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workbookProtection workbookAlgorithmName="SHA-512" workbookHashValue="KcMECXRvJVyfv2vhwo+yBnISnz1eP+kFwbQPFI1Orufpbnjo2EP2vyUFVu6W8XDAiCDi0LpXEsl6b9DHhPEiKA==" workbookSaltValue="KKj40dY6swMXljFl0ML71Q==" workbookSpinCount="100000" lockStructure="1"/>
  <bookViews>
    <workbookView xWindow="0" yWindow="0" windowWidth="20490" windowHeight="7545" tabRatio="818"/>
  </bookViews>
  <sheets>
    <sheet name="HASIL TO 432 (2)" sheetId="9" r:id="rId1"/>
    <sheet name="Sheet1" sheetId="8" r:id="rId2"/>
  </sheets>
  <definedNames>
    <definedName name="_xlnm.Print_Area" localSheetId="0">'HASIL TO 432 (2)'!$C$1:$L$9</definedName>
  </definedNames>
  <calcPr calcId="181029"/>
</workbook>
</file>

<file path=xl/calcChain.xml><?xml version="1.0" encoding="utf-8"?>
<calcChain xmlns="http://schemas.openxmlformats.org/spreadsheetml/2006/main">
  <c r="C1535" i="8" l="1"/>
  <c r="C1534" i="8"/>
  <c r="C1533" i="8"/>
  <c r="C1532" i="8"/>
  <c r="C1531" i="8"/>
  <c r="C1530" i="8"/>
  <c r="C1529" i="8"/>
  <c r="C1528" i="8"/>
  <c r="C1526" i="8"/>
  <c r="C1525" i="8"/>
  <c r="C1524" i="8"/>
  <c r="C1523" i="8"/>
  <c r="C1522" i="8"/>
  <c r="C1520" i="8"/>
  <c r="C1519" i="8"/>
  <c r="C1518" i="8"/>
  <c r="C1517" i="8"/>
  <c r="C1516" i="8"/>
  <c r="C1515" i="8"/>
  <c r="C1514" i="8"/>
  <c r="C1513" i="8"/>
  <c r="C1512" i="8"/>
  <c r="C1511" i="8"/>
  <c r="C1510" i="8"/>
  <c r="C1508" i="8"/>
  <c r="C1507" i="8"/>
  <c r="C1506" i="8"/>
  <c r="C1505" i="8"/>
  <c r="C1504" i="8"/>
  <c r="C1503" i="8"/>
  <c r="C1502" i="8"/>
  <c r="C1501" i="8"/>
  <c r="C1500" i="8"/>
  <c r="C1499" i="8"/>
  <c r="C1498" i="8"/>
  <c r="C1497" i="8"/>
  <c r="C1496" i="8"/>
  <c r="C1495" i="8"/>
  <c r="C1494" i="8"/>
  <c r="C1493" i="8"/>
  <c r="C1492" i="8"/>
  <c r="C1491" i="8"/>
  <c r="C1490" i="8"/>
  <c r="C1489" i="8"/>
  <c r="C1487" i="8"/>
  <c r="C1486" i="8"/>
  <c r="C1485" i="8"/>
  <c r="C1484" i="8"/>
  <c r="C1483" i="8"/>
  <c r="C1481" i="8"/>
  <c r="C1480" i="8"/>
  <c r="C1479" i="8"/>
  <c r="C1478" i="8"/>
  <c r="C1477" i="8"/>
  <c r="C1476" i="8"/>
  <c r="C1475" i="8"/>
  <c r="C1474" i="8"/>
  <c r="C1473" i="8"/>
  <c r="C1471" i="8"/>
  <c r="C1470" i="8"/>
  <c r="C1469" i="8"/>
  <c r="C1468" i="8"/>
  <c r="C1467" i="8"/>
  <c r="C1466" i="8"/>
  <c r="C1465" i="8"/>
  <c r="C1464" i="8"/>
  <c r="C1463" i="8"/>
  <c r="C1462" i="8"/>
  <c r="C1461" i="8"/>
  <c r="C1460" i="8"/>
  <c r="C1459" i="8"/>
  <c r="C1458" i="8"/>
  <c r="C1457" i="8"/>
  <c r="C1456" i="8"/>
  <c r="C1455" i="8"/>
  <c r="C1454" i="8"/>
  <c r="C1453" i="8"/>
  <c r="C1452" i="8"/>
  <c r="C1451" i="8"/>
  <c r="C1450" i="8"/>
  <c r="C1449" i="8"/>
  <c r="C1448" i="8"/>
  <c r="C1447" i="8"/>
  <c r="C1446" i="8"/>
  <c r="C1445" i="8"/>
  <c r="C1444" i="8"/>
  <c r="C1443" i="8"/>
  <c r="C1441" i="8"/>
  <c r="C1440" i="8"/>
  <c r="C1439" i="8"/>
  <c r="C1438" i="8"/>
  <c r="C1437" i="8"/>
  <c r="C1436" i="8"/>
  <c r="C1435" i="8"/>
  <c r="C1434" i="8"/>
  <c r="C1433" i="8"/>
  <c r="C1432" i="8"/>
  <c r="C1430" i="8"/>
  <c r="C1429" i="8"/>
  <c r="C1428" i="8"/>
  <c r="C1427" i="8"/>
  <c r="C1426" i="8"/>
  <c r="C1425" i="8"/>
  <c r="C1424" i="8"/>
  <c r="C1423" i="8"/>
  <c r="C1422" i="8"/>
  <c r="C1421" i="8"/>
  <c r="C1420" i="8"/>
  <c r="C1419" i="8"/>
  <c r="C1418" i="8"/>
  <c r="C1417" i="8"/>
  <c r="C1416" i="8"/>
  <c r="C1415" i="8"/>
  <c r="C1414" i="8"/>
  <c r="C1413" i="8"/>
  <c r="C1412" i="8"/>
  <c r="C1411" i="8"/>
  <c r="C1409" i="8"/>
  <c r="C1408" i="8"/>
  <c r="C1407" i="8"/>
  <c r="C1406" i="8"/>
  <c r="C1405" i="8"/>
  <c r="C1404" i="8"/>
  <c r="C1403" i="8"/>
  <c r="C1402" i="8"/>
  <c r="C1401" i="8"/>
  <c r="C1400" i="8"/>
  <c r="C1399" i="8"/>
  <c r="C1398" i="8"/>
  <c r="C1397" i="8"/>
  <c r="C1396" i="8"/>
  <c r="C1395" i="8"/>
  <c r="C1394" i="8"/>
  <c r="C1393" i="8"/>
  <c r="C1392" i="8"/>
  <c r="C1391" i="8"/>
  <c r="C1390" i="8"/>
  <c r="C1389" i="8"/>
  <c r="C1388" i="8"/>
  <c r="C1387" i="8"/>
  <c r="C1386" i="8"/>
  <c r="C1385" i="8"/>
  <c r="C1384" i="8"/>
  <c r="C1383" i="8"/>
  <c r="C1382" i="8"/>
  <c r="C1381" i="8"/>
  <c r="C1380" i="8"/>
  <c r="C1379" i="8"/>
  <c r="C1377" i="8"/>
  <c r="C1376" i="8"/>
  <c r="C1375" i="8"/>
  <c r="C1374" i="8"/>
  <c r="C1373" i="8"/>
  <c r="C1372" i="8"/>
  <c r="C1370" i="8"/>
  <c r="C1369" i="8"/>
  <c r="C1368" i="8"/>
  <c r="C1367" i="8"/>
  <c r="C1366" i="8"/>
  <c r="C1365" i="8"/>
  <c r="C1364" i="8"/>
  <c r="C1363" i="8"/>
  <c r="C1362" i="8"/>
  <c r="C1361" i="8"/>
  <c r="C1360" i="8"/>
  <c r="C1359" i="8"/>
  <c r="C1358" i="8"/>
  <c r="C1357" i="8"/>
  <c r="C1356" i="8"/>
  <c r="C1355" i="8"/>
  <c r="C1354" i="8"/>
  <c r="C1353" i="8"/>
  <c r="C1352" i="8"/>
  <c r="C1351" i="8"/>
  <c r="C1349" i="8"/>
  <c r="C1348" i="8"/>
  <c r="C1347" i="8"/>
  <c r="C1346" i="8"/>
  <c r="C1345" i="8"/>
  <c r="C1344" i="8"/>
  <c r="C1343" i="8"/>
  <c r="C1342" i="8"/>
  <c r="C1341" i="8"/>
  <c r="C1340" i="8"/>
  <c r="C1339" i="8"/>
  <c r="C1338" i="8"/>
  <c r="C1337" i="8"/>
  <c r="C1336" i="8"/>
  <c r="C1335" i="8"/>
  <c r="C1334" i="8"/>
  <c r="C1333" i="8"/>
  <c r="C1332" i="8"/>
  <c r="C1331" i="8"/>
  <c r="C1330" i="8"/>
  <c r="C1329" i="8"/>
  <c r="C1328" i="8"/>
  <c r="C1327" i="8"/>
  <c r="C1326" i="8"/>
  <c r="C1325" i="8"/>
  <c r="C1324" i="8"/>
  <c r="C1323" i="8"/>
  <c r="C1322" i="8"/>
  <c r="C1320" i="8"/>
  <c r="C1319" i="8"/>
  <c r="C1318" i="8"/>
  <c r="C1317" i="8"/>
  <c r="C1316" i="8"/>
  <c r="C1315" i="8"/>
  <c r="C1314" i="8"/>
  <c r="C1313" i="8"/>
  <c r="C1312" i="8"/>
  <c r="C1311" i="8"/>
  <c r="C1310" i="8"/>
  <c r="C1309" i="8"/>
  <c r="C1308" i="8"/>
  <c r="C1307" i="8"/>
  <c r="C1306" i="8"/>
  <c r="C1305" i="8"/>
  <c r="C1303" i="8"/>
  <c r="C1302" i="8"/>
  <c r="C1301" i="8"/>
  <c r="C1300" i="8"/>
  <c r="C1299" i="8"/>
  <c r="C1298" i="8"/>
  <c r="C1297" i="8"/>
  <c r="C1295" i="8"/>
  <c r="C1294" i="8"/>
  <c r="C1293" i="8"/>
  <c r="C1292" i="8"/>
  <c r="C1291" i="8"/>
  <c r="C1290" i="8"/>
  <c r="C1289" i="8"/>
  <c r="C1288" i="8"/>
  <c r="C1287" i="8"/>
  <c r="C1286" i="8"/>
  <c r="C1285" i="8"/>
  <c r="C1284" i="8"/>
  <c r="C1283" i="8"/>
  <c r="C1282" i="8"/>
  <c r="C1281" i="8"/>
  <c r="C1280" i="8"/>
  <c r="C1279" i="8"/>
  <c r="C1278" i="8"/>
  <c r="C1277" i="8"/>
  <c r="C1276" i="8"/>
  <c r="C1275" i="8"/>
  <c r="C1274" i="8"/>
  <c r="C1273" i="8"/>
  <c r="C1272" i="8"/>
  <c r="C1271" i="8"/>
  <c r="C1270" i="8"/>
  <c r="C1269" i="8"/>
  <c r="C1268" i="8"/>
  <c r="C1267" i="8"/>
  <c r="C1266" i="8"/>
  <c r="C1265" i="8"/>
  <c r="C1264" i="8"/>
  <c r="C1263" i="8"/>
  <c r="C1262" i="8"/>
  <c r="C1261" i="8"/>
  <c r="C1260" i="8"/>
  <c r="C1259" i="8"/>
  <c r="C1258" i="8"/>
  <c r="C1257" i="8"/>
  <c r="C1256" i="8"/>
  <c r="C1255" i="8"/>
  <c r="C1253" i="8"/>
  <c r="C1252" i="8"/>
  <c r="C1251" i="8"/>
  <c r="C1250" i="8"/>
  <c r="C1249" i="8"/>
  <c r="C1248" i="8"/>
  <c r="C1247" i="8"/>
  <c r="C1246" i="8"/>
  <c r="C1245" i="8"/>
  <c r="C1244" i="8"/>
  <c r="C1243" i="8"/>
  <c r="C1242" i="8"/>
  <c r="C1241" i="8"/>
  <c r="C1240" i="8"/>
  <c r="C1239" i="8"/>
  <c r="C1238" i="8"/>
  <c r="C1237" i="8"/>
  <c r="C1236" i="8"/>
  <c r="C1235" i="8"/>
  <c r="C1234" i="8"/>
  <c r="C1232" i="8"/>
  <c r="C1231" i="8"/>
  <c r="C1230" i="8"/>
  <c r="C1229" i="8"/>
  <c r="C1228" i="8"/>
  <c r="C1227" i="8"/>
  <c r="C1225" i="8"/>
  <c r="C1224" i="8"/>
  <c r="C1223" i="8"/>
  <c r="C1222" i="8"/>
  <c r="C1221" i="8"/>
  <c r="C1220" i="8"/>
  <c r="C1219" i="8"/>
  <c r="C1218" i="8"/>
  <c r="C1217" i="8"/>
  <c r="C1216" i="8"/>
  <c r="C1215" i="8"/>
  <c r="C1214" i="8"/>
  <c r="C1213" i="8"/>
  <c r="C1212" i="8"/>
  <c r="C1211" i="8"/>
  <c r="C1210" i="8"/>
  <c r="C1209" i="8"/>
  <c r="C1208" i="8"/>
  <c r="C1207" i="8"/>
  <c r="C1206" i="8"/>
  <c r="C1205" i="8"/>
  <c r="C1203" i="8"/>
  <c r="C1202" i="8"/>
  <c r="C1201" i="8"/>
  <c r="C1200" i="8"/>
  <c r="C1199" i="8"/>
  <c r="C1198" i="8"/>
  <c r="C1197" i="8"/>
  <c r="C1196" i="8"/>
  <c r="C1195" i="8"/>
  <c r="C1194" i="8"/>
  <c r="C1193" i="8"/>
  <c r="C1192" i="8"/>
  <c r="C1191" i="8"/>
  <c r="C1189" i="8"/>
  <c r="C1188" i="8"/>
  <c r="C1187" i="8"/>
  <c r="C1186" i="8"/>
  <c r="C1185" i="8"/>
  <c r="C1184" i="8"/>
  <c r="C1183" i="8"/>
  <c r="C1182" i="8"/>
  <c r="C1181" i="8"/>
  <c r="C1180" i="8"/>
  <c r="C1178" i="8"/>
  <c r="C1177" i="8"/>
  <c r="C1176" i="8"/>
  <c r="C1175" i="8"/>
  <c r="C1174" i="8"/>
  <c r="C1173" i="8"/>
  <c r="C1172" i="8"/>
  <c r="C1171" i="8"/>
  <c r="C1170" i="8"/>
  <c r="C1169" i="8"/>
  <c r="C1168" i="8"/>
  <c r="C1167" i="8"/>
  <c r="C1166" i="8"/>
  <c r="C1165" i="8"/>
  <c r="C1164" i="8"/>
  <c r="C1163" i="8"/>
  <c r="C1162" i="8"/>
  <c r="C1161" i="8"/>
  <c r="C1160" i="8"/>
  <c r="C1159" i="8"/>
  <c r="C1157" i="8"/>
  <c r="C1156" i="8"/>
  <c r="C1155" i="8"/>
  <c r="C1154" i="8"/>
  <c r="C1153" i="8"/>
  <c r="C1152" i="8"/>
  <c r="C1151" i="8"/>
  <c r="C1150" i="8"/>
  <c r="C1149" i="8"/>
  <c r="C1148" i="8"/>
  <c r="C1147" i="8"/>
  <c r="C1146" i="8"/>
  <c r="C1145" i="8"/>
  <c r="C1144" i="8"/>
  <c r="C1143" i="8"/>
  <c r="C1142" i="8"/>
  <c r="C1141" i="8"/>
  <c r="C1140" i="8"/>
  <c r="C1139" i="8"/>
  <c r="C1138" i="8"/>
  <c r="C1136" i="8"/>
  <c r="C1135" i="8"/>
  <c r="C1134" i="8"/>
  <c r="C1133" i="8"/>
  <c r="C1132" i="8"/>
  <c r="C1131" i="8"/>
  <c r="C1130" i="8"/>
  <c r="C1128" i="8"/>
  <c r="C1127" i="8"/>
  <c r="C1126" i="8"/>
  <c r="C1125" i="8"/>
  <c r="C1124" i="8"/>
  <c r="C1123" i="8"/>
  <c r="C1122" i="8"/>
  <c r="C1121" i="8"/>
  <c r="C1120" i="8"/>
  <c r="C1119" i="8"/>
  <c r="C1118" i="8"/>
  <c r="C1117" i="8"/>
  <c r="C1116" i="8"/>
  <c r="C1115" i="8"/>
  <c r="C1114" i="8"/>
  <c r="C1113" i="8"/>
  <c r="C1112" i="8"/>
  <c r="C1111" i="8"/>
  <c r="C1110" i="8"/>
  <c r="C1109" i="8"/>
  <c r="C1108" i="8"/>
  <c r="C1107" i="8"/>
  <c r="C1106" i="8"/>
  <c r="C1105" i="8"/>
  <c r="C1104" i="8"/>
  <c r="C1103" i="8"/>
  <c r="C1101" i="8"/>
  <c r="C1100" i="8"/>
  <c r="C1099" i="8"/>
  <c r="C1098" i="8"/>
  <c r="C1097" i="8"/>
  <c r="C1096" i="8"/>
  <c r="C1095" i="8"/>
  <c r="C1094" i="8"/>
  <c r="C1093" i="8"/>
  <c r="C1092" i="8"/>
  <c r="C1091" i="8"/>
  <c r="C1090" i="8"/>
  <c r="C1089" i="8"/>
  <c r="C1088" i="8"/>
  <c r="C1087" i="8"/>
  <c r="C1086" i="8"/>
  <c r="C1085" i="8"/>
  <c r="C1084" i="8"/>
  <c r="C1083" i="8"/>
  <c r="C1082" i="8"/>
  <c r="C1081" i="8"/>
  <c r="C1080" i="8"/>
  <c r="C1079" i="8"/>
  <c r="C1078" i="8"/>
  <c r="C1076" i="8"/>
  <c r="C1075" i="8"/>
  <c r="C1074" i="8"/>
  <c r="C1073" i="8"/>
  <c r="C1072" i="8"/>
  <c r="C1071" i="8"/>
  <c r="C1070" i="8"/>
  <c r="C1069" i="8"/>
  <c r="C1068" i="8"/>
  <c r="C1067" i="8"/>
  <c r="C1066" i="8"/>
  <c r="C1065" i="8"/>
  <c r="C1064" i="8"/>
  <c r="C1063" i="8"/>
  <c r="C1062" i="8"/>
  <c r="C1061" i="8"/>
  <c r="C1060" i="8"/>
  <c r="C1059" i="8"/>
  <c r="C1058" i="8"/>
  <c r="C1056" i="8"/>
  <c r="C1055" i="8"/>
  <c r="C1054" i="8"/>
  <c r="C1053" i="8"/>
  <c r="C1052" i="8"/>
  <c r="C1051" i="8"/>
  <c r="C1050" i="8"/>
  <c r="C1049" i="8"/>
  <c r="C1048" i="8"/>
  <c r="C1047" i="8"/>
  <c r="C1045" i="8"/>
  <c r="C1044" i="8"/>
  <c r="C1043" i="8"/>
  <c r="C1042" i="8"/>
  <c r="C1041" i="8"/>
  <c r="C1040" i="8"/>
  <c r="C1039" i="8"/>
  <c r="C1038" i="8"/>
  <c r="C1036" i="8"/>
  <c r="C1035" i="8"/>
  <c r="C1034" i="8"/>
  <c r="C1033" i="8"/>
  <c r="C1032" i="8"/>
  <c r="C1031" i="8"/>
  <c r="C1030" i="8"/>
  <c r="C1029" i="8"/>
  <c r="C1028" i="8"/>
  <c r="C1027" i="8"/>
  <c r="C1026" i="8"/>
  <c r="C1025" i="8"/>
  <c r="C1024" i="8"/>
  <c r="C1022" i="8"/>
  <c r="C1021" i="8"/>
  <c r="C1020" i="8"/>
  <c r="C1019" i="8"/>
  <c r="C1018" i="8"/>
  <c r="C1017" i="8"/>
  <c r="C1016" i="8"/>
  <c r="C1015" i="8"/>
  <c r="C1014" i="8"/>
  <c r="C1013" i="8"/>
  <c r="C1012" i="8"/>
  <c r="C1011" i="8"/>
  <c r="C1010" i="8"/>
  <c r="C1009" i="8"/>
  <c r="C1008" i="8"/>
  <c r="C1007" i="8"/>
  <c r="C1006" i="8"/>
  <c r="C1005" i="8"/>
  <c r="C1004" i="8"/>
  <c r="C1003" i="8"/>
  <c r="C1002" i="8"/>
  <c r="C1001" i="8"/>
  <c r="C1000" i="8"/>
  <c r="C999" i="8"/>
  <c r="C998" i="8"/>
  <c r="C997" i="8"/>
  <c r="C996" i="8"/>
  <c r="C995" i="8"/>
  <c r="C994" i="8"/>
  <c r="C993" i="8"/>
  <c r="C992" i="8"/>
  <c r="C991" i="8"/>
  <c r="C990" i="8"/>
  <c r="C989" i="8"/>
  <c r="C988" i="8"/>
  <c r="C987" i="8"/>
  <c r="C986" i="8"/>
  <c r="C985" i="8"/>
  <c r="C984" i="8"/>
  <c r="C983" i="8"/>
  <c r="C982" i="8"/>
  <c r="C981" i="8"/>
  <c r="C980" i="8"/>
  <c r="C978" i="8"/>
  <c r="C976" i="8"/>
  <c r="C975" i="8"/>
  <c r="C974" i="8"/>
  <c r="C973" i="8"/>
  <c r="C972" i="8"/>
  <c r="C971" i="8"/>
  <c r="C970" i="8"/>
  <c r="C969" i="8"/>
  <c r="C968" i="8"/>
  <c r="C967" i="8"/>
  <c r="C966" i="8"/>
  <c r="C965" i="8"/>
  <c r="C964" i="8"/>
  <c r="C963" i="8"/>
  <c r="C962" i="8"/>
  <c r="C961" i="8"/>
  <c r="C960" i="8"/>
  <c r="C959" i="8"/>
  <c r="C957" i="8"/>
  <c r="C956" i="8"/>
  <c r="C955" i="8"/>
  <c r="C954" i="8"/>
  <c r="C953" i="8"/>
  <c r="C951" i="8"/>
  <c r="C950" i="8"/>
  <c r="C949" i="8"/>
  <c r="C948" i="8"/>
  <c r="C947" i="8"/>
  <c r="C946" i="8"/>
  <c r="C945" i="8"/>
  <c r="C944" i="8"/>
  <c r="C943" i="8"/>
  <c r="C942" i="8"/>
  <c r="C941" i="8"/>
  <c r="C940" i="8"/>
  <c r="C939" i="8"/>
  <c r="C938" i="8"/>
  <c r="C937" i="8"/>
  <c r="C936" i="8"/>
  <c r="C935" i="8"/>
  <c r="C934" i="8"/>
  <c r="C933" i="8"/>
  <c r="C932" i="8"/>
  <c r="C931" i="8"/>
  <c r="C930" i="8"/>
  <c r="C929" i="8"/>
  <c r="C928" i="8"/>
  <c r="C927" i="8"/>
  <c r="C926" i="8"/>
  <c r="C925" i="8"/>
  <c r="C924" i="8"/>
  <c r="C923" i="8"/>
  <c r="C922" i="8"/>
  <c r="C921" i="8"/>
  <c r="C920" i="8"/>
  <c r="C919" i="8"/>
  <c r="C918" i="8"/>
  <c r="C917" i="8"/>
  <c r="C916" i="8"/>
  <c r="C915" i="8"/>
  <c r="C913" i="8"/>
  <c r="C912" i="8"/>
  <c r="C911" i="8"/>
  <c r="C910" i="8"/>
  <c r="C909" i="8"/>
  <c r="C908" i="8"/>
  <c r="C907" i="8"/>
  <c r="C906" i="8"/>
  <c r="C905" i="8"/>
  <c r="C904" i="8"/>
  <c r="C903" i="8"/>
  <c r="C902" i="8"/>
  <c r="C901" i="8"/>
  <c r="C900" i="8"/>
  <c r="C899" i="8"/>
  <c r="C898" i="8"/>
  <c r="C897" i="8"/>
  <c r="C896" i="8"/>
  <c r="C895" i="8"/>
  <c r="C894" i="8"/>
  <c r="C893" i="8"/>
  <c r="C892" i="8"/>
  <c r="C891" i="8"/>
  <c r="C890" i="8"/>
  <c r="C889" i="8"/>
  <c r="C888" i="8"/>
  <c r="C887" i="8"/>
  <c r="C886" i="8"/>
  <c r="C884" i="8"/>
  <c r="C883" i="8"/>
  <c r="C882" i="8"/>
  <c r="C881" i="8"/>
  <c r="C880" i="8"/>
  <c r="C879" i="8"/>
  <c r="C878" i="8"/>
  <c r="C877" i="8"/>
  <c r="C876" i="8"/>
  <c r="C875" i="8"/>
  <c r="C874" i="8"/>
  <c r="C873" i="8"/>
  <c r="C872" i="8"/>
  <c r="C871" i="8"/>
  <c r="C870" i="8"/>
  <c r="C869" i="8"/>
  <c r="C868" i="8"/>
  <c r="C867" i="8"/>
  <c r="C866" i="8"/>
  <c r="C865" i="8"/>
  <c r="C864" i="8"/>
  <c r="C863" i="8"/>
  <c r="C862" i="8"/>
  <c r="C861" i="8"/>
  <c r="C859" i="8"/>
  <c r="C858" i="8"/>
  <c r="C857" i="8"/>
  <c r="C856" i="8"/>
  <c r="C855" i="8"/>
  <c r="C854" i="8"/>
  <c r="C853" i="8"/>
  <c r="C851" i="8"/>
  <c r="C850" i="8"/>
  <c r="C849" i="8"/>
  <c r="C848" i="8"/>
  <c r="C847" i="8"/>
  <c r="C846" i="8"/>
  <c r="C845" i="8"/>
  <c r="C844" i="8"/>
  <c r="C843" i="8"/>
  <c r="C842" i="8"/>
  <c r="C841" i="8"/>
  <c r="C840" i="8"/>
  <c r="C839" i="8"/>
  <c r="C838" i="8"/>
  <c r="C837" i="8"/>
  <c r="C836" i="8"/>
  <c r="C835" i="8"/>
  <c r="C833" i="8"/>
  <c r="C832" i="8"/>
  <c r="C831" i="8"/>
  <c r="C830" i="8"/>
  <c r="C829" i="8"/>
  <c r="C828" i="8"/>
  <c r="C827" i="8"/>
  <c r="C825" i="8"/>
  <c r="C824" i="8"/>
  <c r="C823" i="8"/>
  <c r="C822" i="8"/>
  <c r="C821" i="8"/>
  <c r="C820" i="8"/>
  <c r="C819" i="8"/>
  <c r="C818" i="8"/>
  <c r="C817" i="8"/>
  <c r="C816" i="8"/>
  <c r="C815" i="8"/>
  <c r="C814" i="8"/>
  <c r="C813" i="8"/>
  <c r="C812" i="8"/>
  <c r="C811" i="8"/>
  <c r="C810" i="8"/>
  <c r="C809" i="8"/>
  <c r="C808" i="8"/>
  <c r="C807" i="8"/>
  <c r="C806" i="8"/>
  <c r="C805" i="8"/>
  <c r="C804" i="8"/>
  <c r="C803" i="8"/>
  <c r="C802" i="8"/>
  <c r="C801" i="8"/>
  <c r="C800" i="8"/>
  <c r="C799" i="8"/>
  <c r="C798" i="8"/>
  <c r="C797" i="8"/>
  <c r="C796" i="8"/>
  <c r="C795" i="8"/>
  <c r="C794" i="8"/>
  <c r="C793" i="8"/>
  <c r="C792" i="8"/>
  <c r="C791" i="8"/>
  <c r="C790" i="8"/>
  <c r="C789" i="8"/>
  <c r="C788" i="8"/>
  <c r="C786" i="8"/>
  <c r="C785" i="8"/>
  <c r="C784" i="8"/>
  <c r="C783" i="8"/>
  <c r="C782" i="8"/>
  <c r="C781" i="8"/>
  <c r="C780" i="8"/>
  <c r="C779" i="8"/>
  <c r="C778" i="8"/>
  <c r="C777" i="8"/>
  <c r="C776" i="8"/>
  <c r="C775" i="8"/>
  <c r="C774" i="8"/>
  <c r="C773" i="8"/>
  <c r="C772" i="8"/>
  <c r="C771" i="8"/>
  <c r="C770" i="8"/>
  <c r="C769" i="8"/>
  <c r="C768" i="8"/>
  <c r="C767" i="8"/>
  <c r="C766" i="8"/>
  <c r="C765" i="8"/>
  <c r="C764" i="8"/>
  <c r="C762" i="8"/>
  <c r="C761" i="8"/>
  <c r="C760" i="8"/>
  <c r="C759" i="8"/>
  <c r="C758" i="8"/>
  <c r="C756" i="8"/>
  <c r="C755" i="8"/>
  <c r="C754" i="8"/>
  <c r="C753" i="8"/>
  <c r="C752" i="8"/>
  <c r="C751" i="8"/>
  <c r="C750" i="8"/>
  <c r="C749" i="8"/>
  <c r="C748" i="8"/>
  <c r="C747" i="8"/>
  <c r="C746" i="8"/>
  <c r="C745" i="8"/>
  <c r="C744" i="8"/>
  <c r="C743" i="8"/>
  <c r="C742" i="8"/>
  <c r="C741" i="8"/>
  <c r="C740" i="8"/>
  <c r="C739" i="8"/>
  <c r="C738" i="8"/>
  <c r="C737" i="8"/>
  <c r="C736" i="8"/>
  <c r="C735" i="8"/>
  <c r="C734" i="8"/>
  <c r="C733" i="8"/>
  <c r="C732" i="8"/>
  <c r="C731" i="8"/>
  <c r="C730" i="8"/>
  <c r="C729" i="8"/>
  <c r="C728" i="8"/>
  <c r="C727" i="8"/>
  <c r="C726" i="8"/>
  <c r="C725" i="8"/>
  <c r="C724" i="8"/>
  <c r="C723" i="8"/>
  <c r="C722" i="8"/>
  <c r="C721" i="8"/>
  <c r="C720" i="8"/>
  <c r="C719" i="8"/>
  <c r="C718" i="8"/>
  <c r="C717" i="8"/>
  <c r="C716" i="8"/>
  <c r="C715" i="8"/>
  <c r="C714" i="8"/>
  <c r="C712" i="8"/>
  <c r="C711" i="8"/>
  <c r="C710" i="8"/>
  <c r="C709" i="8"/>
  <c r="C708" i="8"/>
  <c r="C707" i="8"/>
  <c r="C706" i="8"/>
  <c r="C705" i="8"/>
  <c r="C704" i="8"/>
  <c r="C703" i="8"/>
  <c r="C702" i="8"/>
  <c r="C701" i="8"/>
  <c r="C700" i="8"/>
  <c r="C699" i="8"/>
  <c r="C698" i="8"/>
  <c r="C697" i="8"/>
  <c r="C696" i="8"/>
  <c r="C694" i="8"/>
  <c r="C693" i="8"/>
  <c r="C692" i="8"/>
  <c r="C691" i="8"/>
  <c r="C690" i="8"/>
  <c r="C689" i="8"/>
  <c r="C688" i="8"/>
  <c r="C687" i="8"/>
  <c r="C686" i="8"/>
  <c r="C685" i="8"/>
  <c r="C684" i="8"/>
  <c r="C682" i="8"/>
  <c r="C681" i="8"/>
  <c r="C680" i="8"/>
  <c r="C679" i="8"/>
  <c r="C678" i="8"/>
  <c r="C677" i="8"/>
  <c r="C676" i="8"/>
  <c r="C675" i="8"/>
  <c r="C674" i="8"/>
  <c r="C673" i="8"/>
  <c r="C672" i="8"/>
  <c r="C671" i="8"/>
  <c r="C670" i="8"/>
  <c r="C669" i="8"/>
  <c r="C668" i="8"/>
  <c r="C667" i="8"/>
  <c r="C666" i="8"/>
  <c r="C665" i="8"/>
  <c r="C664" i="8"/>
  <c r="C663" i="8"/>
  <c r="C662" i="8"/>
  <c r="C661" i="8"/>
  <c r="C660" i="8"/>
  <c r="C659" i="8"/>
  <c r="C658" i="8"/>
  <c r="C657" i="8"/>
  <c r="C656" i="8"/>
  <c r="C655" i="8"/>
  <c r="C654" i="8"/>
  <c r="C653" i="8"/>
  <c r="C652" i="8"/>
  <c r="C651" i="8"/>
  <c r="C650" i="8"/>
  <c r="C649" i="8"/>
  <c r="C648" i="8"/>
  <c r="C646" i="8"/>
  <c r="C645" i="8"/>
  <c r="C644" i="8"/>
  <c r="C643" i="8"/>
  <c r="C642" i="8"/>
  <c r="C641" i="8"/>
  <c r="C640" i="8"/>
  <c r="C639" i="8"/>
  <c r="C637" i="8"/>
  <c r="C636" i="8"/>
  <c r="C635" i="8"/>
  <c r="C634" i="8"/>
  <c r="C633" i="8"/>
  <c r="C632" i="8"/>
  <c r="C631" i="8"/>
  <c r="C630" i="8"/>
  <c r="C629" i="8"/>
  <c r="C628" i="8"/>
  <c r="C627" i="8"/>
  <c r="C626" i="8"/>
  <c r="C625" i="8"/>
  <c r="C624" i="8"/>
  <c r="C623" i="8"/>
  <c r="C621" i="8"/>
  <c r="C620" i="8"/>
  <c r="C619" i="8"/>
  <c r="C618" i="8"/>
  <c r="C617" i="8"/>
  <c r="C616" i="8"/>
  <c r="C615" i="8"/>
  <c r="C614" i="8"/>
  <c r="C613" i="8"/>
  <c r="C612" i="8"/>
  <c r="C611" i="8"/>
  <c r="C610" i="8"/>
  <c r="C609" i="8"/>
  <c r="C608" i="8"/>
  <c r="C607" i="8"/>
  <c r="C606" i="8"/>
  <c r="C605" i="8"/>
  <c r="C604" i="8"/>
  <c r="C603" i="8"/>
  <c r="C602" i="8"/>
  <c r="C601" i="8"/>
  <c r="C600" i="8"/>
  <c r="C599" i="8"/>
  <c r="C598" i="8"/>
  <c r="C597" i="8"/>
  <c r="C596" i="8"/>
  <c r="C595" i="8"/>
  <c r="C594" i="8"/>
  <c r="C593" i="8"/>
  <c r="C592" i="8"/>
  <c r="C591" i="8"/>
  <c r="C589" i="8"/>
  <c r="C588" i="8"/>
  <c r="C587" i="8"/>
  <c r="C586" i="8"/>
  <c r="C584" i="8"/>
  <c r="C583" i="8"/>
  <c r="C582" i="8"/>
  <c r="C581" i="8"/>
  <c r="C580" i="8"/>
  <c r="C579" i="8"/>
  <c r="C578" i="8"/>
  <c r="C577" i="8"/>
  <c r="C575" i="8"/>
  <c r="C574" i="8"/>
  <c r="C573" i="8"/>
  <c r="C572" i="8"/>
  <c r="C571" i="8"/>
  <c r="C570" i="8"/>
  <c r="C569" i="8"/>
  <c r="C568" i="8"/>
  <c r="C566" i="8"/>
  <c r="C565" i="8"/>
  <c r="C564" i="8"/>
  <c r="C563" i="8"/>
  <c r="C562" i="8"/>
  <c r="C560" i="8"/>
  <c r="C559" i="8"/>
  <c r="C558" i="8"/>
  <c r="C557" i="8"/>
  <c r="C556" i="8"/>
  <c r="C555" i="8"/>
  <c r="C554" i="8"/>
  <c r="C553" i="8"/>
  <c r="C552" i="8"/>
  <c r="C551" i="8"/>
  <c r="C550" i="8"/>
  <c r="C549" i="8"/>
  <c r="C548" i="8"/>
  <c r="C547" i="8"/>
  <c r="C546" i="8"/>
  <c r="C545" i="8"/>
  <c r="C544" i="8"/>
  <c r="C543" i="8"/>
  <c r="C542" i="8"/>
  <c r="C541" i="8"/>
  <c r="C540" i="8"/>
  <c r="C539" i="8"/>
  <c r="C538" i="8"/>
  <c r="C537" i="8"/>
  <c r="C536" i="8"/>
  <c r="C535" i="8"/>
  <c r="C534" i="8"/>
  <c r="C533" i="8"/>
  <c r="C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8" i="8"/>
  <c r="C507" i="8"/>
  <c r="C506" i="8"/>
  <c r="C505" i="8"/>
  <c r="C504" i="8"/>
  <c r="C503" i="8"/>
  <c r="C501" i="8"/>
  <c r="C500" i="8"/>
  <c r="C499" i="8"/>
  <c r="C498" i="8"/>
  <c r="C497" i="8"/>
  <c r="C496" i="8"/>
  <c r="C495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69" i="8"/>
  <c r="C468" i="8"/>
  <c r="C467" i="8"/>
  <c r="C465" i="8"/>
  <c r="C464" i="8"/>
  <c r="C463" i="8"/>
  <c r="C462" i="8"/>
  <c r="C461" i="8"/>
  <c r="C460" i="8"/>
  <c r="C459" i="8"/>
  <c r="C458" i="8"/>
  <c r="C457" i="8"/>
  <c r="C455" i="8"/>
  <c r="C454" i="8"/>
  <c r="C453" i="8"/>
  <c r="C452" i="8"/>
  <c r="C451" i="8"/>
  <c r="C450" i="8"/>
  <c r="C449" i="8"/>
  <c r="C448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4" i="8"/>
  <c r="C403" i="8"/>
  <c r="C402" i="8"/>
  <c r="C401" i="8"/>
  <c r="C400" i="8"/>
  <c r="C399" i="8"/>
  <c r="C398" i="8"/>
  <c r="C397" i="8"/>
  <c r="C396" i="8"/>
  <c r="C395" i="8"/>
  <c r="C394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5" i="8"/>
  <c r="C314" i="8"/>
  <c r="C313" i="8"/>
  <c r="C312" i="8"/>
  <c r="C311" i="8"/>
  <c r="C310" i="8"/>
  <c r="C309" i="8"/>
  <c r="C307" i="8"/>
  <c r="C306" i="8"/>
  <c r="C305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3" i="8"/>
  <c r="C242" i="8"/>
  <c r="C241" i="8"/>
  <c r="C240" i="8"/>
  <c r="C239" i="8"/>
  <c r="C238" i="8"/>
  <c r="C237" i="8"/>
  <c r="C236" i="8"/>
  <c r="C235" i="8"/>
  <c r="C234" i="8"/>
  <c r="C233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7" i="8"/>
  <c r="C176" i="8"/>
  <c r="C175" i="8"/>
  <c r="C174" i="8"/>
  <c r="C173" i="8"/>
  <c r="C172" i="8"/>
  <c r="C171" i="8"/>
  <c r="C170" i="8"/>
  <c r="C169" i="8"/>
  <c r="C167" i="8"/>
  <c r="C166" i="8"/>
  <c r="C165" i="8"/>
  <c r="C164" i="8"/>
  <c r="C163" i="8"/>
  <c r="C162" i="8"/>
  <c r="C161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5" i="8"/>
  <c r="C134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8" i="8"/>
  <c r="C77" i="8"/>
  <c r="C76" i="8"/>
  <c r="C75" i="8"/>
  <c r="C74" i="8"/>
  <c r="C73" i="8"/>
  <c r="C72" i="8"/>
  <c r="C71" i="8"/>
  <c r="C70" i="8"/>
  <c r="C68" i="8"/>
  <c r="C67" i="8"/>
  <c r="C66" i="8"/>
  <c r="C65" i="8"/>
  <c r="C64" i="8"/>
  <c r="C63" i="8"/>
  <c r="C61" i="8"/>
  <c r="C60" i="8"/>
  <c r="C59" i="8"/>
  <c r="C58" i="8"/>
  <c r="C57" i="8"/>
  <c r="C56" i="8"/>
  <c r="C55" i="8"/>
  <c r="C54" i="8"/>
  <c r="C53" i="8"/>
  <c r="C52" i="8"/>
  <c r="C50" i="8"/>
  <c r="C49" i="8"/>
  <c r="C48" i="8"/>
  <c r="C47" i="8"/>
  <c r="C46" i="8"/>
  <c r="C45" i="8"/>
  <c r="C44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6" i="8"/>
  <c r="G1534" i="8"/>
  <c r="G1533" i="8"/>
  <c r="G1532" i="8"/>
  <c r="G1531" i="8"/>
  <c r="G1530" i="8"/>
  <c r="G1529" i="8"/>
  <c r="G1528" i="8"/>
  <c r="G1526" i="8"/>
  <c r="G1525" i="8"/>
  <c r="G1524" i="8"/>
  <c r="G1523" i="8"/>
  <c r="G1522" i="8"/>
  <c r="G1520" i="8"/>
  <c r="G1519" i="8"/>
  <c r="G1518" i="8"/>
  <c r="G1517" i="8"/>
  <c r="G1516" i="8"/>
  <c r="G1515" i="8"/>
  <c r="G1514" i="8"/>
  <c r="G1513" i="8"/>
  <c r="G1512" i="8"/>
  <c r="G1511" i="8"/>
  <c r="G1510" i="8"/>
  <c r="G1506" i="8"/>
  <c r="G1505" i="8"/>
  <c r="G1504" i="8"/>
  <c r="G1503" i="8"/>
  <c r="G1502" i="8"/>
  <c r="G1501" i="8"/>
  <c r="G1500" i="8"/>
  <c r="G1499" i="8"/>
  <c r="G1498" i="8"/>
  <c r="G1497" i="8"/>
  <c r="G1496" i="8"/>
  <c r="G1495" i="8"/>
  <c r="G1494" i="8"/>
  <c r="G1493" i="8"/>
  <c r="G1492" i="8"/>
  <c r="G1491" i="8"/>
  <c r="G1490" i="8"/>
  <c r="G1489" i="8"/>
  <c r="G1487" i="8"/>
  <c r="G1486" i="8"/>
  <c r="G1485" i="8"/>
  <c r="G1484" i="8"/>
  <c r="G1483" i="8"/>
  <c r="G1481" i="8"/>
  <c r="G1480" i="8"/>
  <c r="G1479" i="8"/>
  <c r="G1478" i="8"/>
  <c r="G1477" i="8"/>
  <c r="G1476" i="8"/>
  <c r="G1475" i="8"/>
  <c r="G1474" i="8"/>
  <c r="G1473" i="8"/>
  <c r="G1461" i="8"/>
  <c r="G1460" i="8"/>
  <c r="G1459" i="8"/>
  <c r="G1458" i="8"/>
  <c r="G1457" i="8"/>
  <c r="G1456" i="8"/>
  <c r="G1455" i="8"/>
  <c r="G1454" i="8"/>
  <c r="G1453" i="8"/>
  <c r="G1452" i="8"/>
  <c r="G1451" i="8"/>
  <c r="G1450" i="8"/>
  <c r="G1449" i="8"/>
  <c r="G1448" i="8"/>
  <c r="G1447" i="8"/>
  <c r="G1446" i="8"/>
  <c r="G1445" i="8"/>
  <c r="G1444" i="8"/>
  <c r="G1443" i="8"/>
  <c r="G1436" i="8"/>
  <c r="G1435" i="8"/>
  <c r="G1434" i="8"/>
  <c r="G1433" i="8"/>
  <c r="G1432" i="8"/>
  <c r="G1430" i="8"/>
  <c r="G1429" i="8"/>
  <c r="G1428" i="8"/>
  <c r="G1427" i="8"/>
  <c r="G1426" i="8"/>
  <c r="G1425" i="8"/>
  <c r="G1424" i="8"/>
  <c r="G1423" i="8"/>
  <c r="G1422" i="8"/>
  <c r="G1421" i="8"/>
  <c r="G1420" i="8"/>
  <c r="G1419" i="8"/>
  <c r="G1418" i="8"/>
  <c r="G1417" i="8"/>
  <c r="G1416" i="8"/>
  <c r="G1415" i="8"/>
  <c r="G1414" i="8"/>
  <c r="G1413" i="8"/>
  <c r="G1412" i="8"/>
  <c r="G1411" i="8"/>
  <c r="G1407" i="8"/>
  <c r="G1406" i="8"/>
  <c r="G1405" i="8"/>
  <c r="G1404" i="8"/>
  <c r="G1403" i="8"/>
  <c r="G1402" i="8"/>
  <c r="G1401" i="8"/>
  <c r="G1400" i="8"/>
  <c r="G1399" i="8"/>
  <c r="G1398" i="8"/>
  <c r="G1397" i="8"/>
  <c r="G1396" i="8"/>
  <c r="G1395" i="8"/>
  <c r="G1394" i="8"/>
  <c r="G1393" i="8"/>
  <c r="G1392" i="8"/>
  <c r="G1391" i="8"/>
  <c r="G1390" i="8"/>
  <c r="G1389" i="8"/>
  <c r="G1388" i="8"/>
  <c r="G1387" i="8"/>
  <c r="G1386" i="8"/>
  <c r="G1385" i="8"/>
  <c r="G1384" i="8"/>
  <c r="G1383" i="8"/>
  <c r="G1382" i="8"/>
  <c r="G1381" i="8"/>
  <c r="G1380" i="8"/>
  <c r="G1379" i="8"/>
  <c r="G1377" i="8"/>
  <c r="G1376" i="8"/>
  <c r="G1375" i="8"/>
  <c r="G1374" i="8"/>
  <c r="G1373" i="8"/>
  <c r="G1372" i="8"/>
  <c r="G1368" i="8"/>
  <c r="G1367" i="8"/>
  <c r="G1366" i="8"/>
  <c r="G1365" i="8"/>
  <c r="G1364" i="8"/>
  <c r="G1363" i="8"/>
  <c r="G1362" i="8"/>
  <c r="G1361" i="8"/>
  <c r="G1360" i="8"/>
  <c r="G1359" i="8"/>
  <c r="G1358" i="8"/>
  <c r="G1357" i="8"/>
  <c r="G1356" i="8"/>
  <c r="G1355" i="8"/>
  <c r="G1354" i="8"/>
  <c r="G1353" i="8"/>
  <c r="G1352" i="8"/>
  <c r="G1351" i="8"/>
  <c r="G1349" i="8"/>
  <c r="G1348" i="8"/>
  <c r="G1347" i="8"/>
  <c r="G1346" i="8"/>
  <c r="G1345" i="8"/>
  <c r="G1344" i="8"/>
  <c r="G1343" i="8"/>
  <c r="G1342" i="8"/>
  <c r="G1341" i="8"/>
  <c r="G1340" i="8"/>
  <c r="G1339" i="8"/>
  <c r="G1338" i="8"/>
  <c r="G1337" i="8"/>
  <c r="G1336" i="8"/>
  <c r="G1335" i="8"/>
  <c r="G1334" i="8"/>
  <c r="G1333" i="8"/>
  <c r="G1332" i="8"/>
  <c r="G1331" i="8"/>
  <c r="G1330" i="8"/>
  <c r="G1329" i="8"/>
  <c r="G1328" i="8"/>
  <c r="G1327" i="8"/>
  <c r="G1326" i="8"/>
  <c r="G1325" i="8"/>
  <c r="G1324" i="8"/>
  <c r="G1323" i="8"/>
  <c r="G1322" i="8"/>
  <c r="G1320" i="8"/>
  <c r="G1319" i="8"/>
  <c r="G1318" i="8"/>
  <c r="G1317" i="8"/>
  <c r="G1316" i="8"/>
  <c r="G1315" i="8"/>
  <c r="G1314" i="8"/>
  <c r="G1313" i="8"/>
  <c r="G1312" i="8"/>
  <c r="G1311" i="8"/>
  <c r="G1310" i="8"/>
  <c r="G1309" i="8"/>
  <c r="G1308" i="8"/>
  <c r="G1307" i="8"/>
  <c r="G1306" i="8"/>
  <c r="G1305" i="8"/>
  <c r="G1303" i="8"/>
  <c r="G1302" i="8"/>
  <c r="G1301" i="8"/>
  <c r="G1300" i="8"/>
  <c r="G1299" i="8"/>
  <c r="G1298" i="8"/>
  <c r="G1297" i="8"/>
  <c r="G1295" i="8"/>
  <c r="G1294" i="8"/>
  <c r="G1293" i="8"/>
  <c r="G1292" i="8"/>
  <c r="G1291" i="8"/>
  <c r="G1290" i="8"/>
  <c r="G1289" i="8"/>
  <c r="G1288" i="8"/>
  <c r="G1287" i="8"/>
  <c r="G1286" i="8"/>
  <c r="G1285" i="8"/>
  <c r="G1284" i="8"/>
  <c r="G1283" i="8"/>
  <c r="G1282" i="8"/>
  <c r="G1281" i="8"/>
  <c r="G1280" i="8"/>
  <c r="G1279" i="8"/>
  <c r="G1278" i="8"/>
  <c r="G1277" i="8"/>
  <c r="G1276" i="8"/>
  <c r="G1275" i="8"/>
  <c r="G1274" i="8"/>
  <c r="G1273" i="8"/>
  <c r="G1272" i="8"/>
  <c r="G1271" i="8"/>
  <c r="G1270" i="8"/>
  <c r="G1269" i="8"/>
  <c r="G1268" i="8"/>
  <c r="G1267" i="8"/>
  <c r="G1266" i="8"/>
  <c r="G1265" i="8"/>
  <c r="G1264" i="8"/>
  <c r="G1263" i="8"/>
  <c r="G1262" i="8"/>
  <c r="G1261" i="8"/>
  <c r="G1260" i="8"/>
  <c r="G1259" i="8"/>
  <c r="G1258" i="8"/>
  <c r="G1257" i="8"/>
  <c r="G1256" i="8"/>
  <c r="G1255" i="8"/>
  <c r="G1253" i="8"/>
  <c r="G1252" i="8"/>
  <c r="G1251" i="8"/>
  <c r="G1250" i="8"/>
  <c r="G1249" i="8"/>
  <c r="G1248" i="8"/>
  <c r="G1247" i="8"/>
  <c r="G1246" i="8"/>
  <c r="G1245" i="8"/>
  <c r="G1244" i="8"/>
  <c r="G1243" i="8"/>
  <c r="G1242" i="8"/>
  <c r="G1241" i="8"/>
  <c r="G1240" i="8"/>
  <c r="G1239" i="8"/>
  <c r="G1238" i="8"/>
  <c r="G1237" i="8"/>
  <c r="G1236" i="8"/>
  <c r="G1235" i="8"/>
  <c r="G1234" i="8"/>
  <c r="G1232" i="8"/>
  <c r="G1231" i="8"/>
  <c r="G1230" i="8"/>
  <c r="G1229" i="8"/>
  <c r="G1228" i="8"/>
  <c r="G1227" i="8"/>
  <c r="G1225" i="8"/>
  <c r="G1224" i="8"/>
  <c r="G1223" i="8"/>
  <c r="G1222" i="8"/>
  <c r="G1221" i="8"/>
  <c r="G1220" i="8"/>
  <c r="G1219" i="8"/>
  <c r="G1218" i="8"/>
  <c r="G1217" i="8"/>
  <c r="G1216" i="8"/>
  <c r="G1215" i="8"/>
  <c r="G1214" i="8"/>
  <c r="G1213" i="8"/>
  <c r="G1212" i="8"/>
  <c r="G1211" i="8"/>
  <c r="G1210" i="8"/>
  <c r="G1209" i="8"/>
  <c r="G1208" i="8"/>
  <c r="G1207" i="8"/>
  <c r="G1206" i="8"/>
  <c r="G1205" i="8"/>
  <c r="G1203" i="8"/>
  <c r="G1202" i="8"/>
  <c r="G1201" i="8"/>
  <c r="G1200" i="8"/>
  <c r="G1199" i="8"/>
  <c r="G1198" i="8"/>
  <c r="G1197" i="8"/>
  <c r="G1196" i="8"/>
  <c r="G1195" i="8"/>
  <c r="G1194" i="8"/>
  <c r="G1193" i="8"/>
  <c r="G1192" i="8"/>
  <c r="G1191" i="8"/>
  <c r="G1188" i="8"/>
  <c r="G1187" i="8"/>
  <c r="G1186" i="8"/>
  <c r="G1185" i="8"/>
  <c r="G1184" i="8"/>
  <c r="G1183" i="8"/>
  <c r="G1182" i="8"/>
  <c r="G1181" i="8"/>
  <c r="G1180" i="8"/>
  <c r="G1178" i="8"/>
  <c r="G1177" i="8"/>
  <c r="G1176" i="8"/>
  <c r="G1175" i="8"/>
  <c r="G1174" i="8"/>
  <c r="G1173" i="8"/>
  <c r="G1172" i="8"/>
  <c r="G1171" i="8"/>
  <c r="G1170" i="8"/>
  <c r="G1169" i="8"/>
  <c r="G1168" i="8"/>
  <c r="G1167" i="8"/>
  <c r="G1166" i="8"/>
  <c r="G1165" i="8"/>
  <c r="G1164" i="8"/>
  <c r="G1163" i="8"/>
  <c r="G1162" i="8"/>
  <c r="G1161" i="8"/>
  <c r="G1160" i="8"/>
  <c r="G1159" i="8"/>
  <c r="G1157" i="8"/>
  <c r="G1156" i="8"/>
  <c r="G1155" i="8"/>
  <c r="G1154" i="8"/>
  <c r="G1153" i="8"/>
  <c r="G1152" i="8"/>
  <c r="G1151" i="8"/>
  <c r="G1150" i="8"/>
  <c r="G1149" i="8"/>
  <c r="G1148" i="8"/>
  <c r="G1147" i="8"/>
  <c r="G1146" i="8"/>
  <c r="G1145" i="8"/>
  <c r="G1144" i="8"/>
  <c r="G1143" i="8"/>
  <c r="G1142" i="8"/>
  <c r="G1141" i="8"/>
  <c r="G1140" i="8"/>
  <c r="G1139" i="8"/>
  <c r="G1138" i="8"/>
  <c r="G1136" i="8"/>
  <c r="G1135" i="8"/>
  <c r="G1134" i="8"/>
  <c r="G1133" i="8"/>
  <c r="G1132" i="8"/>
  <c r="G1131" i="8"/>
  <c r="G1130" i="8"/>
  <c r="G1127" i="8"/>
  <c r="G1126" i="8"/>
  <c r="G1125" i="8"/>
  <c r="G1124" i="8"/>
  <c r="G1123" i="8"/>
  <c r="G1122" i="8"/>
  <c r="G1121" i="8"/>
  <c r="G1120" i="8"/>
  <c r="G1119" i="8"/>
  <c r="G1118" i="8"/>
  <c r="G1117" i="8"/>
  <c r="G1116" i="8"/>
  <c r="G1115" i="8"/>
  <c r="G1114" i="8"/>
  <c r="G1113" i="8"/>
  <c r="G1112" i="8"/>
  <c r="G1111" i="8"/>
  <c r="G1110" i="8"/>
  <c r="G1109" i="8"/>
  <c r="G1108" i="8"/>
  <c r="G1107" i="8"/>
  <c r="G1106" i="8"/>
  <c r="G1105" i="8"/>
  <c r="G1104" i="8"/>
  <c r="G1103" i="8"/>
  <c r="G1101" i="8"/>
  <c r="G1100" i="8"/>
  <c r="G1099" i="8"/>
  <c r="G1098" i="8"/>
  <c r="G1097" i="8"/>
  <c r="G1096" i="8"/>
  <c r="G1095" i="8"/>
  <c r="G1094" i="8"/>
  <c r="G1093" i="8"/>
  <c r="G1092" i="8"/>
  <c r="G1091" i="8"/>
  <c r="G1090" i="8"/>
  <c r="G1089" i="8"/>
  <c r="G1088" i="8"/>
  <c r="G1087" i="8"/>
  <c r="G1086" i="8"/>
  <c r="G1085" i="8"/>
  <c r="G1084" i="8"/>
  <c r="G1083" i="8"/>
  <c r="G1082" i="8"/>
  <c r="G1081" i="8"/>
  <c r="G1080" i="8"/>
  <c r="G1079" i="8"/>
  <c r="G1078" i="8"/>
  <c r="G1076" i="8"/>
  <c r="G1075" i="8"/>
  <c r="G1074" i="8"/>
  <c r="G1073" i="8"/>
  <c r="G1072" i="8"/>
  <c r="G1071" i="8"/>
  <c r="G1070" i="8"/>
  <c r="G1069" i="8"/>
  <c r="G1068" i="8"/>
  <c r="G1067" i="8"/>
  <c r="G1066" i="8"/>
  <c r="G1065" i="8"/>
  <c r="G1064" i="8"/>
  <c r="G1063" i="8"/>
  <c r="G1062" i="8"/>
  <c r="G1061" i="8"/>
  <c r="G1060" i="8"/>
  <c r="G1059" i="8"/>
  <c r="G1058" i="8"/>
  <c r="G1056" i="8"/>
  <c r="G1055" i="8"/>
  <c r="G1054" i="8"/>
  <c r="G1053" i="8"/>
  <c r="G1052" i="8"/>
  <c r="G1051" i="8"/>
  <c r="G1050" i="8"/>
  <c r="G1049" i="8"/>
  <c r="G1048" i="8"/>
  <c r="G1047" i="8"/>
  <c r="G1045" i="8"/>
  <c r="G1044" i="8"/>
  <c r="G1043" i="8"/>
  <c r="G1042" i="8"/>
  <c r="G1041" i="8"/>
  <c r="G1040" i="8"/>
  <c r="G1039" i="8"/>
  <c r="G1038" i="8"/>
  <c r="G1036" i="8"/>
  <c r="G1035" i="8"/>
  <c r="G1034" i="8"/>
  <c r="G1033" i="8"/>
  <c r="G1032" i="8"/>
  <c r="G1031" i="8"/>
  <c r="G1030" i="8"/>
  <c r="G1029" i="8"/>
  <c r="G1028" i="8"/>
  <c r="G1027" i="8"/>
  <c r="G1026" i="8"/>
  <c r="G1025" i="8"/>
  <c r="G1024" i="8"/>
  <c r="G1022" i="8"/>
  <c r="G1021" i="8"/>
  <c r="G1020" i="8"/>
  <c r="G1019" i="8"/>
  <c r="G1018" i="8"/>
  <c r="G1017" i="8"/>
  <c r="G1016" i="8"/>
  <c r="G1015" i="8"/>
  <c r="G1014" i="8"/>
  <c r="G1013" i="8"/>
  <c r="G1012" i="8"/>
  <c r="G1011" i="8"/>
  <c r="G1010" i="8"/>
  <c r="G1009" i="8"/>
  <c r="G1008" i="8"/>
  <c r="G1007" i="8"/>
  <c r="G1006" i="8"/>
  <c r="G1005" i="8"/>
  <c r="G1004" i="8"/>
  <c r="G1003" i="8"/>
  <c r="G1002" i="8"/>
  <c r="G1001" i="8"/>
  <c r="G1000" i="8"/>
  <c r="G999" i="8"/>
  <c r="G998" i="8"/>
  <c r="G997" i="8"/>
  <c r="G996" i="8"/>
  <c r="G995" i="8"/>
  <c r="G994" i="8"/>
  <c r="G993" i="8"/>
  <c r="G992" i="8"/>
  <c r="G991" i="8"/>
  <c r="G990" i="8"/>
  <c r="G989" i="8"/>
  <c r="G988" i="8"/>
  <c r="G987" i="8"/>
  <c r="G986" i="8"/>
  <c r="G985" i="8"/>
  <c r="G984" i="8"/>
  <c r="G983" i="8"/>
  <c r="G982" i="8"/>
  <c r="G981" i="8"/>
  <c r="G980" i="8"/>
  <c r="G976" i="8"/>
  <c r="G975" i="8"/>
  <c r="G974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61" i="8"/>
  <c r="G960" i="8"/>
  <c r="G959" i="8"/>
  <c r="G957" i="8"/>
  <c r="G956" i="8"/>
  <c r="G955" i="8"/>
  <c r="G954" i="8"/>
  <c r="G953" i="8"/>
  <c r="G951" i="8"/>
  <c r="G950" i="8"/>
  <c r="G949" i="8"/>
  <c r="G948" i="8"/>
  <c r="G947" i="8"/>
  <c r="G946" i="8"/>
  <c r="G945" i="8"/>
  <c r="G944" i="8"/>
  <c r="G943" i="8"/>
  <c r="G942" i="8"/>
  <c r="G941" i="8"/>
  <c r="G940" i="8"/>
  <c r="G939" i="8"/>
  <c r="G938" i="8"/>
  <c r="G937" i="8"/>
  <c r="G936" i="8"/>
  <c r="G935" i="8"/>
  <c r="G934" i="8"/>
  <c r="G933" i="8"/>
  <c r="G932" i="8"/>
  <c r="G931" i="8"/>
  <c r="G930" i="8"/>
  <c r="G929" i="8"/>
  <c r="G928" i="8"/>
  <c r="G927" i="8"/>
  <c r="G926" i="8"/>
  <c r="G925" i="8"/>
  <c r="G924" i="8"/>
  <c r="G923" i="8"/>
  <c r="G922" i="8"/>
  <c r="G921" i="8"/>
  <c r="G920" i="8"/>
  <c r="G919" i="8"/>
  <c r="G918" i="8"/>
  <c r="G917" i="8"/>
  <c r="G916" i="8"/>
  <c r="G915" i="8"/>
  <c r="G913" i="8"/>
  <c r="G912" i="8"/>
  <c r="G911" i="8"/>
  <c r="G910" i="8"/>
  <c r="G909" i="8"/>
  <c r="G908" i="8"/>
  <c r="G907" i="8"/>
  <c r="G906" i="8"/>
  <c r="G905" i="8"/>
  <c r="G904" i="8"/>
  <c r="G903" i="8"/>
  <c r="G902" i="8"/>
  <c r="G901" i="8"/>
  <c r="G900" i="8"/>
  <c r="G899" i="8"/>
  <c r="G898" i="8"/>
  <c r="G897" i="8"/>
  <c r="G896" i="8"/>
  <c r="G895" i="8"/>
  <c r="G894" i="8"/>
  <c r="G893" i="8"/>
  <c r="G892" i="8"/>
  <c r="G891" i="8"/>
  <c r="G890" i="8"/>
  <c r="G889" i="8"/>
  <c r="G888" i="8"/>
  <c r="G887" i="8"/>
  <c r="G886" i="8"/>
  <c r="G881" i="8"/>
  <c r="G880" i="8"/>
  <c r="G879" i="8"/>
  <c r="G878" i="8"/>
  <c r="G877" i="8"/>
  <c r="G876" i="8"/>
  <c r="G875" i="8"/>
  <c r="G874" i="8"/>
  <c r="G873" i="8"/>
  <c r="G872" i="8"/>
  <c r="G871" i="8"/>
  <c r="G870" i="8"/>
  <c r="G869" i="8"/>
  <c r="G868" i="8"/>
  <c r="G867" i="8"/>
  <c r="G866" i="8"/>
  <c r="G865" i="8"/>
  <c r="G864" i="8"/>
  <c r="G863" i="8"/>
  <c r="G862" i="8"/>
  <c r="G861" i="8"/>
  <c r="G859" i="8"/>
  <c r="G858" i="8"/>
  <c r="G857" i="8"/>
  <c r="G856" i="8"/>
  <c r="G855" i="8"/>
  <c r="G854" i="8"/>
  <c r="G853" i="8"/>
  <c r="G845" i="8"/>
  <c r="G844" i="8"/>
  <c r="G843" i="8"/>
  <c r="G842" i="8"/>
  <c r="G841" i="8"/>
  <c r="G840" i="8"/>
  <c r="G839" i="8"/>
  <c r="G838" i="8"/>
  <c r="G837" i="8"/>
  <c r="G836" i="8"/>
  <c r="G835" i="8"/>
  <c r="G832" i="8"/>
  <c r="G831" i="8"/>
  <c r="G830" i="8"/>
  <c r="G829" i="8"/>
  <c r="G828" i="8"/>
  <c r="G827" i="8"/>
  <c r="G825" i="8"/>
  <c r="G824" i="8"/>
  <c r="G823" i="8"/>
  <c r="G822" i="8"/>
  <c r="G821" i="8"/>
  <c r="G820" i="8"/>
  <c r="G819" i="8"/>
  <c r="G818" i="8"/>
  <c r="G817" i="8"/>
  <c r="G816" i="8"/>
  <c r="G815" i="8"/>
  <c r="G814" i="8"/>
  <c r="G813" i="8"/>
  <c r="G812" i="8"/>
  <c r="G811" i="8"/>
  <c r="G810" i="8"/>
  <c r="G809" i="8"/>
  <c r="G808" i="8"/>
  <c r="G807" i="8"/>
  <c r="G806" i="8"/>
  <c r="G805" i="8"/>
  <c r="G804" i="8"/>
  <c r="G803" i="8"/>
  <c r="G802" i="8"/>
  <c r="G801" i="8"/>
  <c r="G800" i="8"/>
  <c r="G799" i="8"/>
  <c r="G798" i="8"/>
  <c r="G797" i="8"/>
  <c r="G796" i="8"/>
  <c r="G795" i="8"/>
  <c r="G794" i="8"/>
  <c r="G793" i="8"/>
  <c r="G792" i="8"/>
  <c r="G791" i="8"/>
  <c r="G790" i="8"/>
  <c r="G789" i="8"/>
  <c r="G788" i="8"/>
  <c r="G786" i="8"/>
  <c r="G785" i="8"/>
  <c r="G784" i="8"/>
  <c r="G783" i="8"/>
  <c r="G782" i="8"/>
  <c r="G781" i="8"/>
  <c r="G780" i="8"/>
  <c r="G779" i="8"/>
  <c r="G778" i="8"/>
  <c r="G777" i="8"/>
  <c r="G776" i="8"/>
  <c r="G775" i="8"/>
  <c r="G774" i="8"/>
  <c r="G773" i="8"/>
  <c r="G772" i="8"/>
  <c r="G771" i="8"/>
  <c r="G770" i="8"/>
  <c r="G769" i="8"/>
  <c r="G768" i="8"/>
  <c r="G767" i="8"/>
  <c r="G766" i="8"/>
  <c r="G765" i="8"/>
  <c r="G764" i="8"/>
  <c r="G761" i="8"/>
  <c r="G760" i="8"/>
  <c r="G759" i="8"/>
  <c r="G758" i="8"/>
  <c r="G756" i="8"/>
  <c r="G755" i="8"/>
  <c r="G754" i="8"/>
  <c r="G753" i="8"/>
  <c r="G752" i="8"/>
  <c r="G751" i="8"/>
  <c r="G750" i="8"/>
  <c r="G749" i="8"/>
  <c r="G748" i="8"/>
  <c r="G747" i="8"/>
  <c r="G746" i="8"/>
  <c r="G745" i="8"/>
  <c r="G744" i="8"/>
  <c r="G743" i="8"/>
  <c r="G742" i="8"/>
  <c r="G741" i="8"/>
  <c r="G740" i="8"/>
  <c r="G739" i="8"/>
  <c r="G738" i="8"/>
  <c r="G737" i="8"/>
  <c r="G736" i="8"/>
  <c r="G735" i="8"/>
  <c r="G734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G718" i="8"/>
  <c r="G717" i="8"/>
  <c r="G716" i="8"/>
  <c r="G715" i="8"/>
  <c r="G714" i="8"/>
  <c r="G712" i="8"/>
  <c r="G711" i="8"/>
  <c r="G710" i="8"/>
  <c r="G709" i="8"/>
  <c r="G708" i="8"/>
  <c r="G707" i="8"/>
  <c r="G706" i="8"/>
  <c r="G705" i="8"/>
  <c r="G704" i="8"/>
  <c r="G703" i="8"/>
  <c r="G702" i="8"/>
  <c r="G701" i="8"/>
  <c r="G700" i="8"/>
  <c r="G699" i="8"/>
  <c r="G698" i="8"/>
  <c r="G697" i="8"/>
  <c r="G696" i="8"/>
  <c r="G692" i="8"/>
  <c r="G691" i="8"/>
  <c r="G690" i="8"/>
  <c r="G689" i="8"/>
  <c r="G688" i="8"/>
  <c r="G687" i="8"/>
  <c r="G686" i="8"/>
  <c r="G685" i="8"/>
  <c r="G684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1" i="8"/>
  <c r="G650" i="8"/>
  <c r="G649" i="8"/>
  <c r="G648" i="8"/>
  <c r="G645" i="8"/>
  <c r="G644" i="8"/>
  <c r="G643" i="8"/>
  <c r="G642" i="8"/>
  <c r="G641" i="8"/>
  <c r="G640" i="8"/>
  <c r="G639" i="8"/>
  <c r="G637" i="8"/>
  <c r="G636" i="8"/>
  <c r="G635" i="8"/>
  <c r="G634" i="8"/>
  <c r="G633" i="8"/>
  <c r="G632" i="8"/>
  <c r="G631" i="8"/>
  <c r="G630" i="8"/>
  <c r="G629" i="8"/>
  <c r="G628" i="8"/>
  <c r="G627" i="8"/>
  <c r="G626" i="8"/>
  <c r="G625" i="8"/>
  <c r="G624" i="8"/>
  <c r="G623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89" i="8"/>
  <c r="G588" i="8"/>
  <c r="G587" i="8"/>
  <c r="G586" i="8"/>
  <c r="G584" i="8"/>
  <c r="G583" i="8"/>
  <c r="G582" i="8"/>
  <c r="G581" i="8"/>
  <c r="G580" i="8"/>
  <c r="G579" i="8"/>
  <c r="G578" i="8"/>
  <c r="G577" i="8"/>
  <c r="G575" i="8"/>
  <c r="G574" i="8"/>
  <c r="G573" i="8"/>
  <c r="G572" i="8"/>
  <c r="G571" i="8"/>
  <c r="G570" i="8"/>
  <c r="G569" i="8"/>
  <c r="G568" i="8"/>
  <c r="G566" i="8"/>
  <c r="G565" i="8"/>
  <c r="G564" i="8"/>
  <c r="G563" i="8"/>
  <c r="G562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69" i="8"/>
  <c r="G468" i="8"/>
  <c r="G467" i="8"/>
  <c r="G465" i="8"/>
  <c r="G464" i="8"/>
  <c r="G463" i="8"/>
  <c r="G462" i="8"/>
  <c r="G461" i="8"/>
  <c r="G460" i="8"/>
  <c r="G459" i="8"/>
  <c r="G458" i="8"/>
  <c r="G457" i="8"/>
  <c r="G452" i="8"/>
  <c r="G451" i="8"/>
  <c r="G450" i="8"/>
  <c r="G449" i="8"/>
  <c r="G448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4" i="8"/>
  <c r="G403" i="8"/>
  <c r="G402" i="8"/>
  <c r="G401" i="8"/>
  <c r="G400" i="8"/>
  <c r="G399" i="8"/>
  <c r="G398" i="8"/>
  <c r="G397" i="8"/>
  <c r="G396" i="8"/>
  <c r="G395" i="8"/>
  <c r="G394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5" i="8"/>
  <c r="G314" i="8"/>
  <c r="G313" i="8"/>
  <c r="G312" i="8"/>
  <c r="G311" i="8"/>
  <c r="G310" i="8"/>
  <c r="G309" i="8"/>
  <c r="G307" i="8"/>
  <c r="G306" i="8"/>
  <c r="G305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1" i="8"/>
  <c r="G240" i="8"/>
  <c r="G239" i="8"/>
  <c r="G238" i="8"/>
  <c r="G237" i="8"/>
  <c r="G236" i="8"/>
  <c r="G235" i="8"/>
  <c r="G234" i="8"/>
  <c r="G233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7" i="8"/>
  <c r="G176" i="8"/>
  <c r="G175" i="8"/>
  <c r="G174" i="8"/>
  <c r="G173" i="8"/>
  <c r="G172" i="8"/>
  <c r="G171" i="8"/>
  <c r="G170" i="8"/>
  <c r="G169" i="8"/>
  <c r="G167" i="8"/>
  <c r="G166" i="8"/>
  <c r="G165" i="8"/>
  <c r="G164" i="8"/>
  <c r="G163" i="8"/>
  <c r="G162" i="8"/>
  <c r="G161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5" i="8"/>
  <c r="G134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8" i="8"/>
  <c r="G77" i="8"/>
  <c r="G76" i="8"/>
  <c r="G75" i="8"/>
  <c r="G74" i="8"/>
  <c r="G73" i="8"/>
  <c r="G72" i="8"/>
  <c r="G71" i="8"/>
  <c r="G70" i="8"/>
  <c r="G68" i="8"/>
  <c r="G67" i="8"/>
  <c r="G66" i="8"/>
  <c r="G65" i="8"/>
  <c r="G64" i="8"/>
  <c r="G63" i="8"/>
  <c r="G61" i="8"/>
  <c r="G60" i="8"/>
  <c r="G59" i="8"/>
  <c r="G58" i="8"/>
  <c r="G57" i="8"/>
  <c r="G56" i="8"/>
  <c r="G55" i="8"/>
  <c r="G54" i="8"/>
  <c r="G53" i="8"/>
  <c r="G52" i="8"/>
  <c r="G50" i="8"/>
  <c r="G49" i="8"/>
  <c r="G48" i="8"/>
  <c r="G47" i="8"/>
  <c r="G46" i="8"/>
  <c r="G45" i="8"/>
  <c r="G44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</calcChain>
</file>

<file path=xl/sharedStrings.xml><?xml version="1.0" encoding="utf-8"?>
<sst xmlns="http://schemas.openxmlformats.org/spreadsheetml/2006/main" count="5209" uniqueCount="3441">
  <si>
    <t>NAMA</t>
  </si>
  <si>
    <t>B</t>
  </si>
  <si>
    <t>S</t>
  </si>
  <si>
    <t>K</t>
  </si>
  <si>
    <t>TPA</t>
  </si>
  <si>
    <t>MADAS</t>
  </si>
  <si>
    <t>IND</t>
  </si>
  <si>
    <t>ING</t>
  </si>
  <si>
    <t>TOTAL</t>
  </si>
  <si>
    <t>MATDAS</t>
  </si>
  <si>
    <t>-</t>
  </si>
  <si>
    <t>SOS</t>
  </si>
  <si>
    <t>GEO</t>
  </si>
  <si>
    <t>SJRH</t>
  </si>
  <si>
    <t>EKONOMI</t>
  </si>
  <si>
    <t>NILAI</t>
  </si>
  <si>
    <t>EKO</t>
  </si>
  <si>
    <t>KET</t>
  </si>
  <si>
    <t>WILAYAH 1</t>
  </si>
  <si>
    <t>KODE</t>
  </si>
  <si>
    <t>DAYA TAMPUNG 2018</t>
  </si>
  <si>
    <t>PEMINAT 2017</t>
  </si>
  <si>
    <t>PL</t>
  </si>
  <si>
    <t>TNM</t>
  </si>
  <si>
    <t xml:space="preserve">UNIVERSITAS SYIAH KUALA </t>
  </si>
  <si>
    <t>EKONOMI PEMBANGUNAN</t>
  </si>
  <si>
    <t>MANAJEMEN</t>
  </si>
  <si>
    <t>AKUNTANSI</t>
  </si>
  <si>
    <t>ILMU HUKUM</t>
  </si>
  <si>
    <t>PENDIDIKAN PANCASILA DAN KEWARGANEGARAAN</t>
  </si>
  <si>
    <t>PENDIDIKAN SEJARAH</t>
  </si>
  <si>
    <t>PENDIDIKAN EKONOMI</t>
  </si>
  <si>
    <t>PENDIDIKAN GEOGRAFI</t>
  </si>
  <si>
    <t>PENDIDIKAN BAHASA DAN SASTRA INDONESIA</t>
  </si>
  <si>
    <t>PENDIDIKAN BAHASA INGGRIS</t>
  </si>
  <si>
    <t>PENDIDIKAN SENI DRAMA TARI DAN MUSIK</t>
  </si>
  <si>
    <t>PENDIDIKAN KESEJAHTERAAN KELUARGA</t>
  </si>
  <si>
    <t>PEND. JASMANI KESEHATAN DAN REKREASI</t>
  </si>
  <si>
    <t>BIMBINGAN KONSELING</t>
  </si>
  <si>
    <t>PENDIDIKAN GURU SEKOLAH DASAR</t>
  </si>
  <si>
    <t>PSIKOLOGI</t>
  </si>
  <si>
    <t>ILMU POLITIK</t>
  </si>
  <si>
    <t>SOSIOLOGI</t>
  </si>
  <si>
    <t>ILMU KOMUNIKASI</t>
  </si>
  <si>
    <t>PENDIDIKAN GURU PAUD</t>
  </si>
  <si>
    <t>ILMU PEMERINTAHAN</t>
  </si>
  <si>
    <t>EKONOMI ISLAM</t>
  </si>
  <si>
    <t>MANAJEMEN (PSDKU GAYO LUES)</t>
  </si>
  <si>
    <t>UNIVERSITAS MALIKUSSALEH</t>
  </si>
  <si>
    <t>ILMU EKONOMI &amp; STUDI PEMBANGUNAN</t>
  </si>
  <si>
    <t>ILMU ADMINISTRASI NEGARA</t>
  </si>
  <si>
    <t>ANTROPOLOGI</t>
  </si>
  <si>
    <t>SASTRA INDONESIA</t>
  </si>
  <si>
    <t>ILMU ADMINISTRASI NIAGA</t>
  </si>
  <si>
    <t>UNIVERSITAS TEUKU UMAR</t>
  </si>
  <si>
    <t>UNIVERSITAS SAMUDRA</t>
  </si>
  <si>
    <t>EKONOMI MANAJEMEN</t>
  </si>
  <si>
    <t>PENDIDIKAN OLAHRAGA</t>
  </si>
  <si>
    <t>PENDIDIKAN BAHASA INDONESIA</t>
  </si>
  <si>
    <t>ISBI ACEH</t>
  </si>
  <si>
    <t>SENI KARAWITAN</t>
  </si>
  <si>
    <t>SENI TARI</t>
  </si>
  <si>
    <t>SENI TEATER</t>
  </si>
  <si>
    <t>SENI RUPA MURNI</t>
  </si>
  <si>
    <t>KRIYA SENI</t>
  </si>
  <si>
    <t>DESAIN KOMUNIKASI VISUAL</t>
  </si>
  <si>
    <t>UNIVERSITAS ISLAM NEGERI AR-RANIRY</t>
  </si>
  <si>
    <t>ILMU PERPUSTAKAAN</t>
  </si>
  <si>
    <t>EKONOMI SYARIAH</t>
  </si>
  <si>
    <t>PERBANKAN SYARIAH</t>
  </si>
  <si>
    <t>ILMU EKONOMI</t>
  </si>
  <si>
    <t>UNIVERSITAS SUMATERA UTARA</t>
  </si>
  <si>
    <t>ILMU SEJARAH</t>
  </si>
  <si>
    <t>ANTROPOLOGI SOSIAL</t>
  </si>
  <si>
    <t>ILMU KESEJAHTERAAN SOSIAL</t>
  </si>
  <si>
    <t>SASTRA DAERAH UNTUK SASTRA MELAYU</t>
  </si>
  <si>
    <t>SASTRA INGGRIS</t>
  </si>
  <si>
    <t>SASTRA DAERAH UNTUK SASTRA BATAK</t>
  </si>
  <si>
    <t>SASTRA ARAB</t>
  </si>
  <si>
    <t>ETNO MUSIKOLOGI</t>
  </si>
  <si>
    <t>SASTRA JEPANG</t>
  </si>
  <si>
    <t>SASTRA CINA</t>
  </si>
  <si>
    <t>ILMU ADMINISTRASI NIAGA/BISNIS</t>
  </si>
  <si>
    <t>UNIVERSITAS NEGERI MEDAN</t>
  </si>
  <si>
    <t>PEND. PANCASILA &amp; KEWARGANEGARAAN (PPKN)</t>
  </si>
  <si>
    <t>PEND. JASMANI. KESEHATAN &amp; REKREASI</t>
  </si>
  <si>
    <t>PENDIDIKAN KEPELATIHAN OLAHRAGA (PKO)</t>
  </si>
  <si>
    <t>PENDIDIKAN LUAR SEKOLAH (PLS)</t>
  </si>
  <si>
    <t>PEND. BAHASA. SASTRA INDONESIA &amp; DAERAH</t>
  </si>
  <si>
    <t>PENDIDIKAN BAHASA PERANCIS</t>
  </si>
  <si>
    <t>PENDIDIKAN BAHASA JERMAN</t>
  </si>
  <si>
    <t>PENDIDIKAN SENI RUPA</t>
  </si>
  <si>
    <t>PENDIDIKAN GURU SEKOLAH DASAR (PGSD)</t>
  </si>
  <si>
    <t>PENDIDIKAN TATA BOGA</t>
  </si>
  <si>
    <t>PENDIDIKAN TATA RIAS</t>
  </si>
  <si>
    <t>PENDIDIKAN ANTROPOLOGI</t>
  </si>
  <si>
    <t>PEND. GURU PENDIDIKAN ANAK USIA DINI</t>
  </si>
  <si>
    <t>PENDIDIKAN BIMBINGAN DAN KONSELING</t>
  </si>
  <si>
    <t>PENDIDIKAN AKUNTANSI</t>
  </si>
  <si>
    <t>PENDIDIKAN ADMINISTRASI PERKANTORAN</t>
  </si>
  <si>
    <t>PENDIDIKAN TATA NIAGA</t>
  </si>
  <si>
    <t>PENDIDIKAN SENI TARI</t>
  </si>
  <si>
    <t>PENDIDIKAN SENI MUSIK</t>
  </si>
  <si>
    <t>PENDIDIKAN TATA BUSANA</t>
  </si>
  <si>
    <t>SENI PERTUNJUKAN</t>
  </si>
  <si>
    <t>UNIVERSITAS ISLAM NEGERI SUMATERA UTARA</t>
  </si>
  <si>
    <t>UNIVERSITAS RIAU</t>
  </si>
  <si>
    <t>HUBUNGAN INTERNASIONAL</t>
  </si>
  <si>
    <t>PARIWISATA</t>
  </si>
  <si>
    <t>PEND. EKONOMI</t>
  </si>
  <si>
    <t>PEND. SEJARAH</t>
  </si>
  <si>
    <t>PEND. BAHASA. SASTRA INDONEIA &amp; DAERAH</t>
  </si>
  <si>
    <t>PEND. BHS. INGGRIS</t>
  </si>
  <si>
    <t>PEND. BAHASA JEPANG</t>
  </si>
  <si>
    <t>PEND. LUAR SEKOLAH</t>
  </si>
  <si>
    <t>PEND JASMANI KESEHATAN &amp; REKREASI</t>
  </si>
  <si>
    <t>PEND KEPELATIHAN OLAHRAGA</t>
  </si>
  <si>
    <t>PGSD</t>
  </si>
  <si>
    <t>PAUD</t>
  </si>
  <si>
    <t>UNIVERSITAS ISLAM NEGERI SULTAN SYARIF KHASIM</t>
  </si>
  <si>
    <t>UNIVERSITAS MARITIM RAJA ALI HAJI</t>
  </si>
  <si>
    <t>ILMU HUBUNGAN INTERNASIONAL</t>
  </si>
  <si>
    <t>UNIVERSITAS ANDALAS</t>
  </si>
  <si>
    <t>SASTRA DAERAH MINANGKABAU</t>
  </si>
  <si>
    <t>MANAJEMEN (KAMPUS 2 PAYAKUMBUH)</t>
  </si>
  <si>
    <t>EKONOMI PEMBANGUNAN (KAMPUS 2 PAYAKUMBUH)</t>
  </si>
  <si>
    <t>UNIVERSITAS NEGERI PADANG</t>
  </si>
  <si>
    <t>ADMINISTRASI PENDIDIKAN</t>
  </si>
  <si>
    <t>PENDIDIKAN LUAR BIASA</t>
  </si>
  <si>
    <t>TEKNOLOGI PENDIDIKAN</t>
  </si>
  <si>
    <t>PENDIDIKAN LUAR SEKOLAH</t>
  </si>
  <si>
    <t>BIMBINGAN DAN KONSELING</t>
  </si>
  <si>
    <t>PGSD (PENDIDIKAN GURU SEKOLAH DASAR)</t>
  </si>
  <si>
    <t>PENDD. BHS &amp; SAST. INDO. &amp; DAERAH</t>
  </si>
  <si>
    <t>BAHASA &amp; SASTRA INDONESIA (NK)</t>
  </si>
  <si>
    <t>PENDD. BHS INGGRIS</t>
  </si>
  <si>
    <t>BAHASA &amp; SASTRA INGGRIS (NK)</t>
  </si>
  <si>
    <t>PENDIDIKAN SENDRATASIK</t>
  </si>
  <si>
    <t>PENDIDIKAN SOSIOLOGI ANTROPOLOGI</t>
  </si>
  <si>
    <t>ILMU ADMINISTRASI NEGARA (NK)</t>
  </si>
  <si>
    <t>MANAJEMEN (NK)</t>
  </si>
  <si>
    <t>AKUNTANSI (NK)</t>
  </si>
  <si>
    <t>EKONOMI PEMBANGUNAN (NK)</t>
  </si>
  <si>
    <t>PENDD. KESEJAHTERAAN KELUARGA</t>
  </si>
  <si>
    <t>TATA RIAS DAN KECANTIKAN (NK)</t>
  </si>
  <si>
    <t>PENJASKESREK</t>
  </si>
  <si>
    <t>PENDD. KEPELATIHAN OLAHRAGA</t>
  </si>
  <si>
    <t>GEOGRAFI (NK)</t>
  </si>
  <si>
    <t>MANAJEMEN PERHOTELAN (NK)</t>
  </si>
  <si>
    <t>DISAIN KOM. VISUAL (NK)</t>
  </si>
  <si>
    <t>PENDIDIKAN BAHASA JEPANG</t>
  </si>
  <si>
    <t>PENDIDIKAN MUSIK</t>
  </si>
  <si>
    <t>PENDIDIKAN KEAGAMAAN ISLAM</t>
  </si>
  <si>
    <t>PERPUSTAKAAN DAN ILMU INFORMASI</t>
  </si>
  <si>
    <t>PENDIDIKAN TARI</t>
  </si>
  <si>
    <t>ISI PADANG PANJANG</t>
  </si>
  <si>
    <t>SENI MUSIK</t>
  </si>
  <si>
    <t>SENI KRIYA</t>
  </si>
  <si>
    <t>TV DAN FILM</t>
  </si>
  <si>
    <t>SENI MURNI</t>
  </si>
  <si>
    <t>FOTOGRAFI</t>
  </si>
  <si>
    <t>DESAIN DAN KOMUNIKASI VISUAL</t>
  </si>
  <si>
    <t>ANTROPOLOGI BUDAYA</t>
  </si>
  <si>
    <t>PENDIDIKAN KRIYA</t>
  </si>
  <si>
    <t>UNIVERSITAS JAMBI</t>
  </si>
  <si>
    <t>PEND. BAHASA INGGRIS</t>
  </si>
  <si>
    <t>ILMU EKONOMI PEMBANGUNAN</t>
  </si>
  <si>
    <t>PEND. GURU SEKOLAH DASAR</t>
  </si>
  <si>
    <t>PENDIDIKAN BAHASA ARAB</t>
  </si>
  <si>
    <t>ARKEOLOGI</t>
  </si>
  <si>
    <t>SENI DRAMA TARI DAN MUSIK</t>
  </si>
  <si>
    <t>UNIVERSITAS BENGKULU</t>
  </si>
  <si>
    <t>PENDIDIKAN GURU PENDIDIKAN ANAK USIA DINI</t>
  </si>
  <si>
    <t>PENDIDIKAN JASMANI DAN KESEHATAN</t>
  </si>
  <si>
    <t>JURNALISTIK</t>
  </si>
  <si>
    <t>UNIVERSITAS SRIWIJAYA</t>
  </si>
  <si>
    <t>ILMU ADM NEGARA</t>
  </si>
  <si>
    <t>PPKN</t>
  </si>
  <si>
    <t>PEND SEJARAH</t>
  </si>
  <si>
    <t>PEND EKONOMI</t>
  </si>
  <si>
    <t>PEND BHS. SATRA IND &amp; DAERAH</t>
  </si>
  <si>
    <t>PEND BHS INGGRIS</t>
  </si>
  <si>
    <t>PENJASKES</t>
  </si>
  <si>
    <t>BIMB &amp; KONSELING</t>
  </si>
  <si>
    <t>UNIVERSITAS ISLAM NEGERI RADEN FATAH</t>
  </si>
  <si>
    <t>UNIVERSITAS BANGKA BELITUNG</t>
  </si>
  <si>
    <t>UNIVERSITAS LAMPUNG</t>
  </si>
  <si>
    <t>HUKUM</t>
  </si>
  <si>
    <t>IESP</t>
  </si>
  <si>
    <t>ILMU ADM. NEGARA</t>
  </si>
  <si>
    <t>ILMU ADM. NIAGA/BISNIS</t>
  </si>
  <si>
    <t>PEND. GEOGRAFI</t>
  </si>
  <si>
    <t>BIMB. KONSELING</t>
  </si>
  <si>
    <t>PEND. BAHASA INDONESIA</t>
  </si>
  <si>
    <t>PEND. B. INGGRIS</t>
  </si>
  <si>
    <t>PEND. SENI DRAMA.TARI&amp;MUSIK</t>
  </si>
  <si>
    <t>PENDIDIKAN ANAK USIA DINI</t>
  </si>
  <si>
    <t>BAHASA PERANCIS</t>
  </si>
  <si>
    <t>UNIVERSITAS SULTAN AGENG TIRTAYASA</t>
  </si>
  <si>
    <t>ADMINISTRASI NEGARA</t>
  </si>
  <si>
    <t>PENDIDIKAN SOSIOLOGI</t>
  </si>
  <si>
    <t>PENDIDIKAN KEWARGANEGARAAN</t>
  </si>
  <si>
    <t>PENDIDIKAN SENI DRAMA. TARI. DAN MUSIK</t>
  </si>
  <si>
    <t>PENDIDIKAN KONSELING</t>
  </si>
  <si>
    <t>UNIVERSITAS  INDONESIA</t>
  </si>
  <si>
    <t>ARKEOLOGI INDONESIA</t>
  </si>
  <si>
    <t>ILMU PSIKOLOGI</t>
  </si>
  <si>
    <t>KRIMINOLOGI</t>
  </si>
  <si>
    <t>ILMU ADMINISTRASI FISKAL</t>
  </si>
  <si>
    <t>ILMU FILSAFAT</t>
  </si>
  <si>
    <t>SASTRA DAERAH UNTUK SASTRA JAWA</t>
  </si>
  <si>
    <t>SASTRA PERANCIS</t>
  </si>
  <si>
    <t>SASTRA JERMAN</t>
  </si>
  <si>
    <t>SASTRA BELANDA</t>
  </si>
  <si>
    <t>SASTRA RUSIA</t>
  </si>
  <si>
    <t>BAHASA DAN KEBUDAYAAN KOREA</t>
  </si>
  <si>
    <t>ILMU EKONOMI ISLAM</t>
  </si>
  <si>
    <t>BISNIS ISLAM</t>
  </si>
  <si>
    <t>UNIVERSITAS ISLAM NEGERI JAKARTA</t>
  </si>
  <si>
    <t>ILMU EKONOMI DAN STUDI PEMBANGUNAN</t>
  </si>
  <si>
    <t>KESEJAHTERAAN SOSIAL</t>
  </si>
  <si>
    <t>BAHASA DAN SASTRA INGGRIS</t>
  </si>
  <si>
    <t>UNIVERSITAS  NEGERI JAKARTA</t>
  </si>
  <si>
    <t>PENDIDIKAN KHUSUS</t>
  </si>
  <si>
    <t>MANAJEMEN PENDIDIKAN</t>
  </si>
  <si>
    <t>PENDIDIKAN MASYARAKAT</t>
  </si>
  <si>
    <t>PEND. GURU PAUD</t>
  </si>
  <si>
    <t>BIMBINGAN &amp; KONSELING</t>
  </si>
  <si>
    <t>PENDIDIKAN BAHASA PRANCIS</t>
  </si>
  <si>
    <t>PENDIDIKAN PANCASILA &amp; KEWARGANEGARAAN</t>
  </si>
  <si>
    <t>PENDIDIKAN AGAMA ISLAM</t>
  </si>
  <si>
    <t>PENDIDIKAN VOKASIONAL KESEJAHTERAAN KELUARGA</t>
  </si>
  <si>
    <t>PENDIDIKAN JASMANI</t>
  </si>
  <si>
    <t>PENDIDIKAN KEPELATIHAN OLAHRAGA</t>
  </si>
  <si>
    <t>PENDIDIKAN ILMU PENGETAHUAN SOSIAL</t>
  </si>
  <si>
    <t>PENDIDIKAN VOKASIONAL SENI KULINER</t>
  </si>
  <si>
    <t>PENDIDIKAN VOKASIONAL DESAIN FASHION</t>
  </si>
  <si>
    <t>PENDIDIKAN VOKASIONAL TATA RIAS</t>
  </si>
  <si>
    <t>PENDIDIKAN BISNIS</t>
  </si>
  <si>
    <t>PENDIDIKAN BAHASA MANDARIN</t>
  </si>
  <si>
    <t>OLAHRAGA REKREASI</t>
  </si>
  <si>
    <t>KEPELATIHAN KECABANGAN OLAHRAGA</t>
  </si>
  <si>
    <t>UPN "VETERAN" JAKARTA</t>
  </si>
  <si>
    <t>HUB. INTERNASIONAL</t>
  </si>
  <si>
    <t>KOMUNIKASI</t>
  </si>
  <si>
    <t>UNIVERSITAS SINGAPERBANGSA KARAWANG</t>
  </si>
  <si>
    <t>PEND. JASMANI. KESEHATAN DAN REKREASI</t>
  </si>
  <si>
    <t>PEND. BAHASA DAN SASTRA INDONESIA</t>
  </si>
  <si>
    <t>INSTITUT TEKNOLOGI BANDUNG</t>
  </si>
  <si>
    <t>FAKULTAS SENIRUPA DAN DESAIN (FSRD)</t>
  </si>
  <si>
    <t>SEKOLAH BISNIS DAN MANAJEMEN (SBM)</t>
  </si>
  <si>
    <t>FAKULTAS SENIRUPA DAN DESAIN (FSRD) - KAMPUS CIREBON</t>
  </si>
  <si>
    <t>UNIVERSITAS PADJAJARAN</t>
  </si>
  <si>
    <t>ILMU ADMINISTRASI BISNIS</t>
  </si>
  <si>
    <t>SASTRA SUNDA</t>
  </si>
  <si>
    <t>HUBUNGAN MASYARAKAT</t>
  </si>
  <si>
    <t>MANAJEMEN KOMUNIKASI</t>
  </si>
  <si>
    <t>TELEVISI DAN FILM</t>
  </si>
  <si>
    <t>BISNIS DIGITAL</t>
  </si>
  <si>
    <t>ADMINISTRASI BISNIS PSDKU PANGANDARAN</t>
  </si>
  <si>
    <t>ILMU KOMUNIKASI PSDKU PANGANDARAN</t>
  </si>
  <si>
    <t>UNIVERSITAS PENDIDIKAN INDONESIA</t>
  </si>
  <si>
    <t>PKN</t>
  </si>
  <si>
    <t>ILMU PENDIDIKAN AGAMA ISLAM</t>
  </si>
  <si>
    <t>MANAJEMEN RESORT DAN LEISURE</t>
  </si>
  <si>
    <t>MANAJEMEN PEMASARAN PARIWISATA</t>
  </si>
  <si>
    <t>MANAJEMEN INDUSTRI KATERING</t>
  </si>
  <si>
    <t>PENDIDIKAN BHS.DAN SASTRA INDONESIA</t>
  </si>
  <si>
    <t>PENDIDIKAN BAHASA DAERAH</t>
  </si>
  <si>
    <t>PENDIDIKAN SENI RUPA DAN KERAJINAN</t>
  </si>
  <si>
    <t>BAHASA DAN SASTRA INDONESIA</t>
  </si>
  <si>
    <t>PEND. JASMANI KESEHATAN &amp; REKREASI (PJKR)</t>
  </si>
  <si>
    <t>PENDIDIKAN MANAJEMEN BISNIS</t>
  </si>
  <si>
    <t>PENDIDIKAN MANAJEMEN PERKANTORAN</t>
  </si>
  <si>
    <t>PERPUSTAKAAN DAN INFORMASI</t>
  </si>
  <si>
    <t>PENDIDIKAN IPS</t>
  </si>
  <si>
    <t>PGSD PEND. JASMANI KAMPUS BUMI SILIWANGI</t>
  </si>
  <si>
    <t>PGSD KAMPUS CIBIRU</t>
  </si>
  <si>
    <t>PGPAUD KAMPUS CIBIRU</t>
  </si>
  <si>
    <t>PGSD KAMPUS SUMEDANG</t>
  </si>
  <si>
    <t>PGSD PENDIDIKAN JASMANI KAMPUS SUMEDANG</t>
  </si>
  <si>
    <t>PGSD KAMPUS PURWAKARTA</t>
  </si>
  <si>
    <t>PGSD KAMPUS TASIKMALAYA</t>
  </si>
  <si>
    <t>PGSD KAMPUS SERANG</t>
  </si>
  <si>
    <t>PGSD KAMPUS BUMI SILIWANGI</t>
  </si>
  <si>
    <t>PGPAUD KAMPUS BUMI SILIWANGI</t>
  </si>
  <si>
    <t>PGPAUD KAMPUS SERANG</t>
  </si>
  <si>
    <t>ILMU EKONOMI DAN KEUANGAN ISLAM</t>
  </si>
  <si>
    <t>PGPAUD KAMPUS TASIKMALAYA</t>
  </si>
  <si>
    <t>PGPAUD KAMPUS PURWAKARTA</t>
  </si>
  <si>
    <t>PENDIDIKAN BAHASA KOREA</t>
  </si>
  <si>
    <t>KEWIRAUSAHAAN KAMPUS TASIKMALAYA</t>
  </si>
  <si>
    <t>SAINS INFORMASI GEOGRAFI</t>
  </si>
  <si>
    <t>ISBI BANDUNG</t>
  </si>
  <si>
    <t>TARI</t>
  </si>
  <si>
    <t>KARAWITAN</t>
  </si>
  <si>
    <t>TEATER</t>
  </si>
  <si>
    <t>UNIVERSITAS ISLAM NEGERI SUNAN GUNUNG DJATI</t>
  </si>
  <si>
    <t>ADMINISTRASI PUBLIK</t>
  </si>
  <si>
    <t>ILMU KOM. KONST. HUMAS</t>
  </si>
  <si>
    <t>ILMU KOM. KONST. JURNALISTIK</t>
  </si>
  <si>
    <t>UNIVERSITAS SILIWANGI</t>
  </si>
  <si>
    <t>PENDIDIKAN JASMANI. KESEHATAN DAN REKREASI</t>
  </si>
  <si>
    <t>UNIVERSITAS TANJUNGPURA</t>
  </si>
  <si>
    <t>EKONOMI PEMBANGUAN</t>
  </si>
  <si>
    <t>ILMU SOSIATRI/PEM. MASYARAKAT</t>
  </si>
  <si>
    <t>PEND. SOSIOLOGI</t>
  </si>
  <si>
    <t>PEND. GURU PEND. ANAK USIA DINI (PGPAUD)</t>
  </si>
  <si>
    <t>PEND. JASMANI.KESEHATAN &amp; REKREASI</t>
  </si>
  <si>
    <t>PEND. SENI TARI DAN MUSIK</t>
  </si>
  <si>
    <t>PEND. BAHASA MANDARIN</t>
  </si>
  <si>
    <t>MANAJEMEN (KELAS INTERNASIONAL)</t>
  </si>
  <si>
    <t>PEND. GURU SEKOLAH DASAR (PGSD)</t>
  </si>
  <si>
    <t>PEND. BIMBINGAN KONSELING</t>
  </si>
  <si>
    <t>AKUNTANSI (KELAS INTERNASIONAL)</t>
  </si>
  <si>
    <t>MANAJEMEN SUMBER PERAIRAN</t>
  </si>
  <si>
    <t>UNIVERSITAS JENDERAL SOEDIRMAN</t>
  </si>
  <si>
    <t>BAHASA JEPANG</t>
  </si>
  <si>
    <t>UNIVERSITAS TIDAR</t>
  </si>
  <si>
    <t>UNIVERSITAS SEBELAS MARET</t>
  </si>
  <si>
    <t>KRIYA SENI (DESAIN TEKSTIL)</t>
  </si>
  <si>
    <t>SENI RUPA MURNI (LUKIS. GRFS. PTNG. KRMIK)</t>
  </si>
  <si>
    <t>DESAIN INTERIOR</t>
  </si>
  <si>
    <t>PENDIDIKAN LUAR BIASA (PENDIDIKAN KHUSUS)</t>
  </si>
  <si>
    <t>PENDIDIKAN JASMANI. KESEHATAN &amp; REKREASI</t>
  </si>
  <si>
    <t>PEND. GURU SEKOLAH DASAR (PGSD) SURAKARTA</t>
  </si>
  <si>
    <t>PEND. GURU PEND ANAK USIA DINI (PG-PAUD)</t>
  </si>
  <si>
    <t>PENDIDIKAN BAHASA JAWA</t>
  </si>
  <si>
    <t>PEND. GURU SEKOLAH DASAR (PGSD) KEBUMEN</t>
  </si>
  <si>
    <t>ISI SURAKARTA</t>
  </si>
  <si>
    <t>ETNOMUSIKOLOGI</t>
  </si>
  <si>
    <t>SENI PEDALANGAN</t>
  </si>
  <si>
    <t>UNIVERSITAS DIPONEGORO</t>
  </si>
  <si>
    <t>BAHASA &amp; SASTRA INDONESIA</t>
  </si>
  <si>
    <t>BAHASA &amp; SASTRA INGGRIS</t>
  </si>
  <si>
    <t>SEJARAH</t>
  </si>
  <si>
    <t>ILMU EKONOMI &amp; STUDI PEMB.</t>
  </si>
  <si>
    <t>ILMU ADM. PUBLIK</t>
  </si>
  <si>
    <t>ADMINISTRASI BISNIS</t>
  </si>
  <si>
    <t>PEMERINTAHAN</t>
  </si>
  <si>
    <t>BAHASA DAN KEBUDAYAAN JEPANG</t>
  </si>
  <si>
    <t>UNIVERSITAS NEGERI SEMARANG</t>
  </si>
  <si>
    <t>PENDIDIKAN SOSIOLOGI &amp; ANTROPOLOGI</t>
  </si>
  <si>
    <t>GEOGRAFI</t>
  </si>
  <si>
    <t>SENI RUPA (DKV.LUKIS.PTNG.GRAFIS.GBR KRIYA)</t>
  </si>
  <si>
    <t>PENDIDIKAN EKONOMI (PENDIDIKAN AKUNTANSI)</t>
  </si>
  <si>
    <t>PENDIDIKAN EKONOMI (PENDIDIKAN KOPERASI)</t>
  </si>
  <si>
    <t>PEND. EKONOMI (PEND. ADMIN. PEKANTORAN)</t>
  </si>
  <si>
    <t>SASTRA PRANCIS</t>
  </si>
  <si>
    <t>SASTRA JAWA</t>
  </si>
  <si>
    <t>PENDIDIKAN BAHASA DAN SASTRA JAWA</t>
  </si>
  <si>
    <t>P. SENI DRAMA. TARI &amp; MUSIK (P. SENI TARI)</t>
  </si>
  <si>
    <t>P. SENI DRAMA. TARI &amp; MUSIK (P. SENI MUSIK)</t>
  </si>
  <si>
    <t>PEND.GURU PEND. ANAK USIA DINI (PGPAUD)</t>
  </si>
  <si>
    <t>PENDIDIKAN TATA KECANTIKAN</t>
  </si>
  <si>
    <t>PEND. JASMANI KSHATAN &amp; REKREASI (PEND. GURU PEND. JASMANI SD)</t>
  </si>
  <si>
    <t>UNIVERSITAS ISLAM NEGERI WALISONGO</t>
  </si>
  <si>
    <t>UNIVERSITAS GADJAH MADA</t>
  </si>
  <si>
    <t>FILSAFAT</t>
  </si>
  <si>
    <t>MANAJEMEN DAN KEBIJAKAN PUBLIK</t>
  </si>
  <si>
    <t>POLITIK DAN PEMERINTAHAN</t>
  </si>
  <si>
    <t>PEMBANGUNAN SOSIAL DAN KESEJAHTERAAN</t>
  </si>
  <si>
    <t>UNIVERSITAS NEGERI YOGYAKARTA</t>
  </si>
  <si>
    <t>PENDIDIKAN SENI KERAJINAN</t>
  </si>
  <si>
    <t>PENDIDIKAN JASMANI KESEHATAN DAN REKREASI</t>
  </si>
  <si>
    <t>PENDIDIKAN TEKNIK BUSANA</t>
  </si>
  <si>
    <t>PENDIDIKAN TEKNIK BOGA</t>
  </si>
  <si>
    <t>KEBIJAKAN PENDIDIKAN</t>
  </si>
  <si>
    <t>PGSD PENDIDIKAN JASMANI</t>
  </si>
  <si>
    <t>BAHASA. DAN SASTRA INDONESIA</t>
  </si>
  <si>
    <t>UPN "VETERAN" YOGYAKARTA</t>
  </si>
  <si>
    <t>ISI YOGYAKARTA</t>
  </si>
  <si>
    <t>PENCIPTAAN MUSIK</t>
  </si>
  <si>
    <t>DESAIN PRODUK</t>
  </si>
  <si>
    <t>TATA KELOLA SENI</t>
  </si>
  <si>
    <t>UNIVERSITAS ISLAM NEGERI SUNAN KALIJAGA</t>
  </si>
  <si>
    <t>ILMU PERPUSTAKAAN (IP)</t>
  </si>
  <si>
    <t>SASTRA INGGRIS (SI)</t>
  </si>
  <si>
    <t>ILMU HUKUM (IH)</t>
  </si>
  <si>
    <t>ILMU KESEJAHTERAAN SOSIAL (IKS)</t>
  </si>
  <si>
    <t>UNIVERSITAS NEGERI JEMBER</t>
  </si>
  <si>
    <t>PENDIDIKAN BHS. &amp; SASTRA INDO.</t>
  </si>
  <si>
    <t>TELEVISI &amp; FILM</t>
  </si>
  <si>
    <t>PG PAUD</t>
  </si>
  <si>
    <t>EKONOMI SYARIAH KAMPUS BONDOWOSO</t>
  </si>
  <si>
    <t>PEND. GURU SEKOLAH DASAR KAMPUS BONDOWOSO</t>
  </si>
  <si>
    <t>UNIVERSITAS BRAWIJAYA</t>
  </si>
  <si>
    <t>ILMU ADMINISTRASI PUBLIK</t>
  </si>
  <si>
    <t>BAHASA DAN SASTRA PERANCIS</t>
  </si>
  <si>
    <t>ADMINISTRASI PERPAJAKAN</t>
  </si>
  <si>
    <t>EKONOMI, KEUANGAN DAN PERBANKAN</t>
  </si>
  <si>
    <t>PENDIDIKAN BHS &amp; SASTRA INGGRIS</t>
  </si>
  <si>
    <t>PENDIDIKAN BHS &amp; SASTRA JEPANG</t>
  </si>
  <si>
    <t>PENDIDIKAN BHS &amp; SASTRA INDONESIA</t>
  </si>
  <si>
    <t>KEWIRAUSAHAAN</t>
  </si>
  <si>
    <t>UNIVERSITAS NEGERI MALANG</t>
  </si>
  <si>
    <t>PENDIDIKAN GURU PEND. ANAK USIA DINI</t>
  </si>
  <si>
    <t>PEND. BAHASA, SASTRA INDONESIA &amp; DAERAH</t>
  </si>
  <si>
    <t>PENDIDIKAN SENI TARI DAN MUSIK</t>
  </si>
  <si>
    <t>EKONOMI DAN STUDI PEMBANGUNAN</t>
  </si>
  <si>
    <t>UIN MALANG</t>
  </si>
  <si>
    <t>UNIVERSITAS AIRLANGGA</t>
  </si>
  <si>
    <t>ILMU INFORMASI DAN PERPUSTAKAAN</t>
  </si>
  <si>
    <t>AKUNTANSI (PSDKU BANYUWANGI)</t>
  </si>
  <si>
    <t>INSTITUT TEKNOLOGI SEPULUH NOPEMBER</t>
  </si>
  <si>
    <t>MANAJEMEN BISNIS</t>
  </si>
  <si>
    <t>UNIVERSITAS NEGERI SURABAYA</t>
  </si>
  <si>
    <t>PSIKOLOGI PENDIDIKAN DAN BIMBINGAN</t>
  </si>
  <si>
    <t>KURIKULUM DAN TEKNOLOGI PENDIDIKAN</t>
  </si>
  <si>
    <t>PENDI. LUAR BIASA</t>
  </si>
  <si>
    <t>PG-PAUD</t>
  </si>
  <si>
    <t>P. BAHASA DAN SASTRA INDONESIA</t>
  </si>
  <si>
    <t>P. BAHASA INGGRIS</t>
  </si>
  <si>
    <t>P. BAHASA JERMAN</t>
  </si>
  <si>
    <t>P. BAHASA JEPANG</t>
  </si>
  <si>
    <t>P. BAHASA DAERAH (JAWA)</t>
  </si>
  <si>
    <t>P. SENI RUPA</t>
  </si>
  <si>
    <t>P. SENDRATASIK</t>
  </si>
  <si>
    <t>PEND. PANCASILA DAN KEWARGANEGARAAN</t>
  </si>
  <si>
    <t>P. GEOGRAFI</t>
  </si>
  <si>
    <t>PEND. JASMANI, KESEHATAN DAN REKREASI</t>
  </si>
  <si>
    <t>PEND. KEPELATIHAN OLAHRAGA</t>
  </si>
  <si>
    <t>P. EKONOMI</t>
  </si>
  <si>
    <t>PEND. TATA RIAS</t>
  </si>
  <si>
    <t>PEND. TATA BOGA</t>
  </si>
  <si>
    <t>PEND. TATA BUSANA</t>
  </si>
  <si>
    <t>PEND. AKUNTANSI</t>
  </si>
  <si>
    <t>PEND. TATA NIAGA</t>
  </si>
  <si>
    <t>PEND. ADM. PERKANTORAN</t>
  </si>
  <si>
    <t>PEND. ILMU PENGETAHUAN SOSIAL</t>
  </si>
  <si>
    <t>UNIVERSITAS TRUNOJOYO MADURA</t>
  </si>
  <si>
    <t>HUKUM BISNIS SYARIAH</t>
  </si>
  <si>
    <t>PENDIDIKAN GURU ANAK USIA DINI</t>
  </si>
  <si>
    <t>UPN VETERAN JATIM</t>
  </si>
  <si>
    <t>ADMINISTRASI BISNIS/NIAGA</t>
  </si>
  <si>
    <t>UNIVERSITAS ISLAM NEGERI SUNAN AMPEL SURABAYA</t>
  </si>
  <si>
    <t>UNIVERSITAS PALANGKARA</t>
  </si>
  <si>
    <t>PEND. GURU PEND ANAK USIA DINI (PG PAUD)</t>
  </si>
  <si>
    <t xml:space="preserve">UNIVERSITAS LAMBUNG MANGKURAT </t>
  </si>
  <si>
    <t>PEND PANCASILA &amp; KN</t>
  </si>
  <si>
    <t>PEND. BHS SASTRA IND. &amp; DAERAH</t>
  </si>
  <si>
    <t>EKONOMI &amp; STUDI PEMBANGUNAN</t>
  </si>
  <si>
    <t>UNIVERSITAS MULAWARMAN</t>
  </si>
  <si>
    <t>ILMU SOSIATRI</t>
  </si>
  <si>
    <t>PEND. BAHASA, SASTRA INDO. &amp; DAERAH</t>
  </si>
  <si>
    <t>PENDIDIKAN JASMANI, KESEHATAN &amp; REKREASI</t>
  </si>
  <si>
    <t>UNIVERSITAS BORNEO TARAKAN</t>
  </si>
  <si>
    <t>UNIVERSITAS UDAYANA</t>
  </si>
  <si>
    <t>SASTRA DAERAH JAWA KUNA</t>
  </si>
  <si>
    <t>SASTRA DAERAH UNTUK SASTRA BALI</t>
  </si>
  <si>
    <t>DESTINASI PARIWISATA</t>
  </si>
  <si>
    <t>INDUSTRI PERJALANAN WISATA</t>
  </si>
  <si>
    <t>UNIVERSITAS PENDIDIKAN GANESHA</t>
  </si>
  <si>
    <t>PENDIDIKAN BAHASA BALI</t>
  </si>
  <si>
    <t>ISI DENPASAR</t>
  </si>
  <si>
    <t>PENDIDIKAN SENI DRAMA, TARI, DAN MUSIK</t>
  </si>
  <si>
    <t>MUSIK</t>
  </si>
  <si>
    <t>KRIYA</t>
  </si>
  <si>
    <t>UNIVERSITAS MATARAM</t>
  </si>
  <si>
    <t>UNIVERSITAS NUSA CENDANA</t>
  </si>
  <si>
    <t>PEND. BHS &amp; SASTRA INDO.</t>
  </si>
  <si>
    <t>PEND. ANAK USIA DINI</t>
  </si>
  <si>
    <t>ILMU ADM.NEGARA</t>
  </si>
  <si>
    <t>ILMU ADM.NIAGA</t>
  </si>
  <si>
    <t>UNIVERSITAS TIMOR</t>
  </si>
  <si>
    <t>ADM. NEGARA</t>
  </si>
  <si>
    <t>EKO. PEMBANGUNAN</t>
  </si>
  <si>
    <t>UNIVERSITAS HASANUDIN</t>
  </si>
  <si>
    <t>SASTRA DAERAH/BUGIS MAKASSAR</t>
  </si>
  <si>
    <t>SASTRA ASIA BARAT/ARAB</t>
  </si>
  <si>
    <t>SASTRA PERANCIS/ BARAT ROMAN</t>
  </si>
  <si>
    <t>HUKUM ADMINISTRASI NEGARA</t>
  </si>
  <si>
    <t>UNIVERSITAS NEGERI MAKASAR</t>
  </si>
  <si>
    <t>PENDIDIKAAN SOSIOLOGI</t>
  </si>
  <si>
    <t>PEND. GURU SEK. DASAR (KAMPUS MAKASSAR)</t>
  </si>
  <si>
    <t>PEND. GURU SEKOLAH DASAR (KAMPUS BONE)</t>
  </si>
  <si>
    <t>PEND. GURU SEK. DASAR (KAMPUS PARE-PARE)</t>
  </si>
  <si>
    <t>PEND. GEOGRAFI KLS INTERNAS. (BILINGUAL)</t>
  </si>
  <si>
    <t>P. GURU SEK DASAR BILINGUAL (KAMP MAKASSAR)</t>
  </si>
  <si>
    <t>PEND. ADMINISTRASI PERKANTORAN</t>
  </si>
  <si>
    <t>PENDIDIKAN BAHASA DAN SASTRA DAERAH</t>
  </si>
  <si>
    <t>UIN ALAUDIN</t>
  </si>
  <si>
    <t>UNIVERSITAS SAM RATULANGI</t>
  </si>
  <si>
    <t>EKONOMI PEMBANGNAN</t>
  </si>
  <si>
    <t>UNIVERSITAS NEGERI MANADO</t>
  </si>
  <si>
    <t>PEND. KES. KEL</t>
  </si>
  <si>
    <t>PEND. BAH INGGRIS</t>
  </si>
  <si>
    <t>BAH &amp; SASTRA INGGRIS</t>
  </si>
  <si>
    <t>PEND. BAH. JERMAN</t>
  </si>
  <si>
    <t>PEND. BAH. PERANCIS</t>
  </si>
  <si>
    <t>PEND. SENI MUSIK</t>
  </si>
  <si>
    <t>PEND. SENI RUPA</t>
  </si>
  <si>
    <t>PEND GEOGRAFI</t>
  </si>
  <si>
    <t>PEND EKONOMI S1</t>
  </si>
  <si>
    <t>MANAJEMEN S1</t>
  </si>
  <si>
    <t>PEND. KEPELATIHAN OR</t>
  </si>
  <si>
    <t>PEND. JASMANI, KES. REK</t>
  </si>
  <si>
    <t>PLS</t>
  </si>
  <si>
    <t>PLB/P.KH</t>
  </si>
  <si>
    <t>UNIVERSITAS TADULAKO</t>
  </si>
  <si>
    <t>ADMINSTRASI NEGARA</t>
  </si>
  <si>
    <t>EKONOMI AKUNTANSI</t>
  </si>
  <si>
    <t>MANAJEMEN (PSDKU MOROWALI)</t>
  </si>
  <si>
    <t>MANAJEMEN (PSDKU TOUNA)</t>
  </si>
  <si>
    <t>UNIVERSITAS SULAWESI BARAT</t>
  </si>
  <si>
    <t>UNIVERSITAS HALUOLEO</t>
  </si>
  <si>
    <t>AKUTANSI</t>
  </si>
  <si>
    <t>PEND. PANCASILA &amp; KEWARGANEGARAAN</t>
  </si>
  <si>
    <t>PEND. JASMANI, KESEHATAN &amp; REKREASI</t>
  </si>
  <si>
    <t>PEND. GURU SEKOLAH DASAR (PGSD) S1</t>
  </si>
  <si>
    <t>PEND. ANAK USIA DINI (PG-PAUD)</t>
  </si>
  <si>
    <t>PEND. BIMBINGAN DAN KONSELING</t>
  </si>
  <si>
    <t>TRADISI LISAN</t>
  </si>
  <si>
    <t>UNIVERSITAS NEGERI GORONTALO</t>
  </si>
  <si>
    <t>PEND. PANCASLA &amp; KEWARGANEGARAAN</t>
  </si>
  <si>
    <t>PEND. JASMANI KESEHATAN &amp; REKREASI</t>
  </si>
  <si>
    <t>PEND. BAHASA &amp; SASTRA INDONESIA</t>
  </si>
  <si>
    <t>PENDIDIKAN GURU SD</t>
  </si>
  <si>
    <t>PENDIDIKAN KEPELATIHAN</t>
  </si>
  <si>
    <t>UNIVERSITAS SEMBILAN BELAS NOPEMBER KOLAKA</t>
  </si>
  <si>
    <t>ILMU KEOLAHRAGAAN</t>
  </si>
  <si>
    <t>UNIVERSITAS PATTIMURA</t>
  </si>
  <si>
    <t>IL. HUKUM</t>
  </si>
  <si>
    <t>IL. ADM. NEGARA</t>
  </si>
  <si>
    <t>IL. PEMERINTAHAN</t>
  </si>
  <si>
    <t>PEND. BAHASA JERMAN</t>
  </si>
  <si>
    <t>PGSD S1</t>
  </si>
  <si>
    <t>PENYULUHAN PERTANIAN</t>
  </si>
  <si>
    <t>ILMU HUKUM (PSDKU KAB. MBD)</t>
  </si>
  <si>
    <t>AKUNTANSI (PSDKU KAB. MBD)</t>
  </si>
  <si>
    <t>PEND. GURU SEKOLAH DASAR (PSDKU KAB. MBD)</t>
  </si>
  <si>
    <t>PEND. BAHASA INGGRIS (PSDKU KAB. MBD)</t>
  </si>
  <si>
    <t>ILMU HUKUM (PSDKU KAB. ARU)</t>
  </si>
  <si>
    <t>AKUNTANSI (PSDKU KAB. ARU)</t>
  </si>
  <si>
    <t>PEND. GURU SEKOLAH DASAR (PSDKU KAB. ARU)</t>
  </si>
  <si>
    <t>PEND. BAHASA INGGRIS (PSDKU KAB. ARU)</t>
  </si>
  <si>
    <t>PEND. JASMANI, KESEHATAN, &amp; REKREASI (PSDKU KAB. ARU)</t>
  </si>
  <si>
    <t>UNIVERSITAS KHAIRUN</t>
  </si>
  <si>
    <t>UNIVERSITAS CENDRAWASIH</t>
  </si>
  <si>
    <t>PEND. PANCASILA &amp; KEWARGANEG.</t>
  </si>
  <si>
    <t>PEND. BHS. SASTRA IND. &amp; DAERAH</t>
  </si>
  <si>
    <t>PEND. JASMANI KESEHATAN REKREASI</t>
  </si>
  <si>
    <t>MANAJEMEN ADMIN PERKANTORAN</t>
  </si>
  <si>
    <t>UNIVERSITAS MUSAMUS MERAUKE</t>
  </si>
  <si>
    <t>ISBI TANAH PAPUA</t>
  </si>
  <si>
    <t>UNIVERSITAS PAPUA</t>
  </si>
  <si>
    <t>PENDIDIKAN SASTRA INDONESIA</t>
  </si>
  <si>
    <t>PIL 1</t>
  </si>
  <si>
    <t>NO</t>
  </si>
  <si>
    <t>NO PESERTA</t>
  </si>
  <si>
    <t>KELOMPOK IPS</t>
  </si>
  <si>
    <t>PILIHAN</t>
  </si>
  <si>
    <t>KODE SOAL</t>
  </si>
  <si>
    <t>NIHAYATIL  UMMAH</t>
  </si>
  <si>
    <t>DINIAH PRATAMA PUTRI</t>
  </si>
  <si>
    <t>AMALIA PUTRI DAMAYAN</t>
  </si>
  <si>
    <t>SEPTI SELVIANA</t>
  </si>
  <si>
    <t>ERIKA NUR SAFITRI</t>
  </si>
  <si>
    <t>DIMAS RAYYAN JURIART</t>
  </si>
  <si>
    <t>RADITYA HANIF</t>
  </si>
  <si>
    <t>LIDIA LORENZA BR S</t>
  </si>
  <si>
    <t>HANIEFA BILQIS</t>
  </si>
  <si>
    <t>INDI * AZZAHRA F</t>
  </si>
  <si>
    <t>FIRMAN FAUZI</t>
  </si>
  <si>
    <t>RATU RESTIANA</t>
  </si>
  <si>
    <t>UMAR SHARIFUDIN</t>
  </si>
  <si>
    <t>INDAH SULISTIYA N</t>
  </si>
  <si>
    <t>ELLEN FATMAWATI</t>
  </si>
  <si>
    <t>LAILLA RAHMAWATI</t>
  </si>
  <si>
    <t>FADHEL MUHAMMAD K</t>
  </si>
  <si>
    <t>ALIF SEPTIANDI</t>
  </si>
  <si>
    <t>M RIZKY ZULI NSY H</t>
  </si>
  <si>
    <t>MISKA AQILAH ASLAMA</t>
  </si>
  <si>
    <t>SITI HAJAR NURHANIFA</t>
  </si>
  <si>
    <t>FATIHA FEBBY A</t>
  </si>
  <si>
    <t>AISAH MAU L*A</t>
  </si>
  <si>
    <t>PERNANDHA A P K</t>
  </si>
  <si>
    <t>AULIA FEBRYYANTI</t>
  </si>
  <si>
    <t>ERIKA ROSYANINGSIH</t>
  </si>
  <si>
    <t>RASH * DIVA R</t>
  </si>
  <si>
    <t>FARZHA WIRADHIKA M</t>
  </si>
  <si>
    <t>LIS MUTIA OKTAVIANI</t>
  </si>
  <si>
    <t>SEPTIANINGRUM</t>
  </si>
  <si>
    <t>TRESNO DIRGAHAYU</t>
  </si>
  <si>
    <t>MUHAMAD RAFI A</t>
  </si>
  <si>
    <t>NADIA FALASIVA</t>
  </si>
  <si>
    <t>FANIS  AUR</t>
  </si>
  <si>
    <t>ALVITA CHANDRA N</t>
  </si>
  <si>
    <t>DIAN SETY NINGSIH</t>
  </si>
  <si>
    <t>AZRIEL AKBAR ALFAJRI</t>
  </si>
  <si>
    <t>ANANDA SAUFINA HARYA</t>
  </si>
  <si>
    <t>HANIFAH FEBRIANNI</t>
  </si>
  <si>
    <t>AZ ZAHRA TALITHA K</t>
  </si>
  <si>
    <t>ERSA LA VIOLA SANJAY</t>
  </si>
  <si>
    <t>MUHAMMAD RULLIE F R</t>
  </si>
  <si>
    <t>MILDA MELIANI SAGITA</t>
  </si>
  <si>
    <t>NUR A*RAH MARYAM I</t>
  </si>
  <si>
    <t>NURUL LUTHFIA</t>
  </si>
  <si>
    <t>LATIS*A SYARIVA</t>
  </si>
  <si>
    <t>MUNAYA THALIB</t>
  </si>
  <si>
    <t>YUDHA AMRULLAH</t>
  </si>
  <si>
    <t>MELINDA SARI</t>
  </si>
  <si>
    <t>RISHA NABILA</t>
  </si>
  <si>
    <t>FARIED RYAMIZARD</t>
  </si>
  <si>
    <t>IMMANU*L DOMENIUS S</t>
  </si>
  <si>
    <t>RR DINDA DWI P</t>
  </si>
  <si>
    <t>SHANDY KURNIA Y</t>
  </si>
  <si>
    <t>IIT EVASARI</t>
  </si>
  <si>
    <t>MEIZAR SELINA</t>
  </si>
  <si>
    <t>DEXA PUTU DISMA  N R</t>
  </si>
  <si>
    <t>ADELIA AYU NABILA</t>
  </si>
  <si>
    <t>N S Y* RUSYIFAA PUTR</t>
  </si>
  <si>
    <t>2 7</t>
  </si>
  <si>
    <t>BASRI</t>
  </si>
  <si>
    <t>JULIA SAVIRA</t>
  </si>
  <si>
    <t>RAHMAWATI</t>
  </si>
  <si>
    <t>HAUNAN ABDULLAH FATH</t>
  </si>
  <si>
    <t>ARNISYA RACHMAWATI</t>
  </si>
  <si>
    <t>GILANG M MUMTAAZ</t>
  </si>
  <si>
    <t>DHEA TIKA AMANDA</t>
  </si>
  <si>
    <t>AZZUKHRUFI ALYAA</t>
  </si>
  <si>
    <t>ALIA GUSTIANI</t>
  </si>
  <si>
    <t>BAMBANG M FAJRI</t>
  </si>
  <si>
    <t>KAFI KURNIA SUJANA</t>
  </si>
  <si>
    <t>NOVILIA</t>
  </si>
  <si>
    <t>RAIHANISSA KOMALA AY</t>
  </si>
  <si>
    <t>WALID SATRIO W</t>
  </si>
  <si>
    <t>ILHAM DANAR ARDI</t>
  </si>
  <si>
    <t>STEFFANO RIDWAN</t>
  </si>
  <si>
    <t>FAUZAN</t>
  </si>
  <si>
    <t>DWI VI  C HY  BULAN</t>
  </si>
  <si>
    <t>SYEIMA KHUMAIRA</t>
  </si>
  <si>
    <t>AFIQAH ARIYA</t>
  </si>
  <si>
    <t>MARSHA REYNITA AESTI</t>
  </si>
  <si>
    <t>SALSABILLA AZZAHRA K</t>
  </si>
  <si>
    <t>SAUNAH SEPTI ANA</t>
  </si>
  <si>
    <t>TAQIY FAKHRIAL M</t>
  </si>
  <si>
    <t>PRAMASETA W</t>
  </si>
  <si>
    <t>MUHAMMAD NAUFAL MUSA</t>
  </si>
  <si>
    <t>DINA FARAHIYAH</t>
  </si>
  <si>
    <t>PUTRI RIDHA ANANDA</t>
  </si>
  <si>
    <t>32 2313</t>
  </si>
  <si>
    <t>FABIA AZIZAH</t>
  </si>
  <si>
    <t>7 7</t>
  </si>
  <si>
    <t>ENDRY FIKRY FAUZAN</t>
  </si>
  <si>
    <t>AYUNINGTYAS F P Y</t>
  </si>
  <si>
    <t>AMALIA RAHAYU</t>
  </si>
  <si>
    <t>BELINDA KARISSA L</t>
  </si>
  <si>
    <t>PRICILLE FEBRIANDA</t>
  </si>
  <si>
    <t>PUJI SANTIKA</t>
  </si>
  <si>
    <t>ANANDA RAIHAN AZIZAH</t>
  </si>
  <si>
    <t>ALIFIA ADIKA PUTRI</t>
  </si>
  <si>
    <t>ALISSA ALYAA</t>
  </si>
  <si>
    <t>YOLA AGUSTINA</t>
  </si>
  <si>
    <t>MUHAMMAD RIFQI</t>
  </si>
  <si>
    <t>NADIA  *FITRI EFFE D</t>
  </si>
  <si>
    <t>RADEN MAHADIKA</t>
  </si>
  <si>
    <t>KARISMA PUTRI</t>
  </si>
  <si>
    <t>DINDA IVANNY N</t>
  </si>
  <si>
    <t>PUTRI TAQIYYA R P</t>
  </si>
  <si>
    <t>KATON ARIQIANSYAH</t>
  </si>
  <si>
    <t>NARENDRA DARAJATI W</t>
  </si>
  <si>
    <t>FARR S NAWARA NAWAL</t>
  </si>
  <si>
    <t>HERDI ADCILIO BUDI</t>
  </si>
  <si>
    <t>UMAR DANY ARIFIN</t>
  </si>
  <si>
    <t>RIVALDO CARQOS</t>
  </si>
  <si>
    <t>ARUM RAHMASARI</t>
  </si>
  <si>
    <t>MUHAMMAD HAFIIZH KHA</t>
  </si>
  <si>
    <t>AULIYA AHMAD FATIH</t>
  </si>
  <si>
    <t>ADITYA RIFKI K</t>
  </si>
  <si>
    <t>VICTQRY BARUARA</t>
  </si>
  <si>
    <t>RAHMA NURUL ILMA</t>
  </si>
  <si>
    <t>MUHAMMAD BADRANI A</t>
  </si>
  <si>
    <t>MOCHAMAD ADAM RIPAI</t>
  </si>
  <si>
    <t>VANZA INTANNA G</t>
  </si>
  <si>
    <t>WANDA YUSRIYAH</t>
  </si>
  <si>
    <t>RANIA MAULIZA</t>
  </si>
  <si>
    <t>AISHA AMANDA PUTRI A</t>
  </si>
  <si>
    <t>ALFAJAR</t>
  </si>
  <si>
    <t>M RIZKY AKBARI</t>
  </si>
  <si>
    <t>RAHMA KOESMADJI</t>
  </si>
  <si>
    <t>ZAHRA ARIFAH PUTRI</t>
  </si>
  <si>
    <t>MADE TARA DAMAYANTI</t>
  </si>
  <si>
    <t>NABILAH KHANSA G</t>
  </si>
  <si>
    <t>TIARA ARYANTI</t>
  </si>
  <si>
    <t>FREDERICK PAULUS</t>
  </si>
  <si>
    <t>RACHMAH FIDIASTUTI</t>
  </si>
  <si>
    <t>IKA LYDIA PUTRI</t>
  </si>
  <si>
    <t>ANGGI NOVITASARI</t>
  </si>
  <si>
    <t>ILYAS NUR IMAM</t>
  </si>
  <si>
    <t>ALDO HARDIYANTO</t>
  </si>
  <si>
    <t>DIANA MILA SARI</t>
  </si>
  <si>
    <t>ZAHIRAH KARAMATULLAH</t>
  </si>
  <si>
    <t>ILHAM NOFRI</t>
  </si>
  <si>
    <t>AHMA  ZAKI LUQMANA</t>
  </si>
  <si>
    <t>ELY WAHYUNI</t>
  </si>
  <si>
    <t>VELINA MUTIASARI</t>
  </si>
  <si>
    <t>YUSNY FADILAH</t>
  </si>
  <si>
    <t>FERI SISWANTO</t>
  </si>
  <si>
    <t>JEAVEN JUNIAR G</t>
  </si>
  <si>
    <t>LUKMAN HAKIM</t>
  </si>
  <si>
    <t>IKHSAN AL F JAR</t>
  </si>
  <si>
    <t>SITI ULFAH MAHFIROH</t>
  </si>
  <si>
    <t>NASYA ALDINA</t>
  </si>
  <si>
    <t>DIMAS SLAMET P</t>
  </si>
  <si>
    <t>FRISCA DWIYASINTA</t>
  </si>
  <si>
    <t>RIZQI SAPUTRI</t>
  </si>
  <si>
    <t>ADINDA KENYA NASYAYA</t>
  </si>
  <si>
    <t>AJID MAULANA YUSUP</t>
  </si>
  <si>
    <t>INDAH SETIA P</t>
  </si>
  <si>
    <t>WIRAJANNASTHO A B R</t>
  </si>
  <si>
    <t>ZULFA MEILINA FAJRI</t>
  </si>
  <si>
    <t>BAGUS MUHAMMAD HS</t>
  </si>
  <si>
    <t>FARRAS PRIMA NUGRAHA</t>
  </si>
  <si>
    <t>ESTER MEGA MUTIARA</t>
  </si>
  <si>
    <t>RHAFFLY SATRIA P</t>
  </si>
  <si>
    <t>MUHAMMAD RAFIF H R</t>
  </si>
  <si>
    <t>MUHAMMAD FAJRI</t>
  </si>
  <si>
    <t>DIVA NANDYA K</t>
  </si>
  <si>
    <t>SYAFIRA AINIYYAH</t>
  </si>
  <si>
    <t>AKHMAD FAUZANDY P</t>
  </si>
  <si>
    <t>SHABANA AZMI SUBAGIO</t>
  </si>
  <si>
    <t>M * UFAL  S*HARMAWAN</t>
  </si>
  <si>
    <t>RIFQIAH RAMADHANI S</t>
  </si>
  <si>
    <t>RIZKY AMELIA</t>
  </si>
  <si>
    <t>CHIARA AZURA</t>
  </si>
  <si>
    <t>ZAHRA KAMILA</t>
  </si>
  <si>
    <t>ADELIA WINDASA I</t>
  </si>
  <si>
    <t>UMI FADILAH</t>
  </si>
  <si>
    <t>AULIA KHOIRUNNISA</t>
  </si>
  <si>
    <t>DITA APRIYANI</t>
  </si>
  <si>
    <t>ANDRI RIDHIANI PUTRI</t>
  </si>
  <si>
    <t>ZAHRA ZAFIRA</t>
  </si>
  <si>
    <t>NIUJIE KALYLA GIFTY</t>
  </si>
  <si>
    <t>M RAIHAN ADRIAN F</t>
  </si>
  <si>
    <t>INTAN PERMANA PUTR I</t>
  </si>
  <si>
    <t>JULIAN DHIMAS A P</t>
  </si>
  <si>
    <t>ZAHRA BAHIRA</t>
  </si>
  <si>
    <t>ALIFA NUR AZZAMI</t>
  </si>
  <si>
    <t>BERLIA * PUTRI SEKAR</t>
  </si>
  <si>
    <t>RIZKYA SEKAR PARAMIT</t>
  </si>
  <si>
    <t>IDA BAGUS PUTU SETIA</t>
  </si>
  <si>
    <t>RALISTA SALSADIKA</t>
  </si>
  <si>
    <t>ELSYWENDA GLORIA</t>
  </si>
  <si>
    <t>HANIYA RIHADA AYSI</t>
  </si>
  <si>
    <t>NURHANA FAJRI H</t>
  </si>
  <si>
    <t>FEBIYANA AGUNG</t>
  </si>
  <si>
    <t>NURUL DWI SHAFIRA</t>
  </si>
  <si>
    <t>FAUZIA LAZUARDI</t>
  </si>
  <si>
    <t>OLIFVIANI HANA NABIL</t>
  </si>
  <si>
    <t>ALIFIA HANIFAH</t>
  </si>
  <si>
    <t>ALDA CIPTA</t>
  </si>
  <si>
    <t>NURUL BAHIYAH</t>
  </si>
  <si>
    <t>AULIA HASNA ZHAFIR</t>
  </si>
  <si>
    <t>NADIA AFIYA</t>
  </si>
  <si>
    <t>NOVI REBECCA ODETA</t>
  </si>
  <si>
    <t>ANDI TENRI N  F</t>
  </si>
  <si>
    <t>REXY ADILLAH</t>
  </si>
  <si>
    <t>LULU HASNA</t>
  </si>
  <si>
    <t>PUTRI BERLIANA A</t>
  </si>
  <si>
    <t>AISYAH NURUSYIFA Y</t>
  </si>
  <si>
    <t>SITI NUR SYAADAH</t>
  </si>
  <si>
    <t>NADIFA AFIYA</t>
  </si>
  <si>
    <t>RUSYDINA GHAISANI</t>
  </si>
  <si>
    <t>RIFA AULIA ZAHIRA</t>
  </si>
  <si>
    <t>AQILA REINATA</t>
  </si>
  <si>
    <t>NAUFAL ALIF PRATAMA</t>
  </si>
  <si>
    <t>HANA FAIHA FIKRIYYAH</t>
  </si>
  <si>
    <t>KHANSA FARA W</t>
  </si>
  <si>
    <t>PUTRI SARI NURTANTI</t>
  </si>
  <si>
    <t>MUTIA RAMADANTI</t>
  </si>
  <si>
    <t>NURUL SAFITRI</t>
  </si>
  <si>
    <t>LENDY FIRMANSYAH</t>
  </si>
  <si>
    <t>INDIRA DWIJAYANTI</t>
  </si>
  <si>
    <t>JULI*  CALIS * PUTRI</t>
  </si>
  <si>
    <t>ANDREAN HIMAWAN</t>
  </si>
  <si>
    <t>DEVI*  AGUSTIANI</t>
  </si>
  <si>
    <t>ADINDA TRIANA S</t>
  </si>
  <si>
    <t>ANANDA SALSABILLA</t>
  </si>
  <si>
    <t>SITI NUR WAHYUNI</t>
  </si>
  <si>
    <t>FADILA RAHMAWATI</t>
  </si>
  <si>
    <t>AFIFA  FARAH AZZAHRA</t>
  </si>
  <si>
    <t>TIARA INDRIANI</t>
  </si>
  <si>
    <t>DAFFA KHALISHA NABIL</t>
  </si>
  <si>
    <t>ENGGAL ARYATAMA</t>
  </si>
  <si>
    <t>HERAWATI</t>
  </si>
  <si>
    <t>NATASYA RANA</t>
  </si>
  <si>
    <t>PRATIWI ANANDA YULIA</t>
  </si>
  <si>
    <t>NOVINA DAMAYANTI</t>
  </si>
  <si>
    <t>DWITANTI HAPSARI</t>
  </si>
  <si>
    <t>DESTRIA KURNIAWATI</t>
  </si>
  <si>
    <t>DEWI HAVIZA Y</t>
  </si>
  <si>
    <t>HERLINA YULIARTI</t>
  </si>
  <si>
    <t>ANDREAS JASON</t>
  </si>
  <si>
    <t>KEITH RICHARD S</t>
  </si>
  <si>
    <t>WILCO MELVIN JR C</t>
  </si>
  <si>
    <t>AISYA SYAFA</t>
  </si>
  <si>
    <t>MUTHIA AZANNUR DIAZ</t>
  </si>
  <si>
    <t>ALIFAH SALWA S S</t>
  </si>
  <si>
    <t>SYANINDYTA MELIA S</t>
  </si>
  <si>
    <t>KHUSNUL NUR AZIJAH</t>
  </si>
  <si>
    <t>EVA ADELINA</t>
  </si>
  <si>
    <t>AUDREY FRINIA AGRELI</t>
  </si>
  <si>
    <t>AHMAD MUSTAFAD M</t>
  </si>
  <si>
    <t>HELMI FERDIRINTAMA</t>
  </si>
  <si>
    <t>UKHTI NADA SHABIRA A</t>
  </si>
  <si>
    <t>ANIS ALIT VALERITA</t>
  </si>
  <si>
    <t>SHIVA NURYANTI SUMAR</t>
  </si>
  <si>
    <t>LUNA DEZEANA TICOALU</t>
  </si>
  <si>
    <t>RAIHANAH HIDAYATI</t>
  </si>
  <si>
    <t>AHMADHANI FEBRIANSYA</t>
  </si>
  <si>
    <t>MUHAMMAD DZULFIQRI</t>
  </si>
  <si>
    <t>BIMO WIRAWAN</t>
  </si>
  <si>
    <t>PUTRI KALIH NURAIDA</t>
  </si>
  <si>
    <t>HUMAIROH SHAFIRA</t>
  </si>
  <si>
    <t>LAMBERTINA COPERSIA</t>
  </si>
  <si>
    <t>NURUL MUGAIDAH</t>
  </si>
  <si>
    <t>MUHAMMAD EZRA FARELL</t>
  </si>
  <si>
    <t>MUHAMMAD FAJAR S</t>
  </si>
  <si>
    <t>NOVI SET ANINGSIH</t>
  </si>
  <si>
    <t>E L*WATI</t>
  </si>
  <si>
    <t>YUDHA PRATAMA</t>
  </si>
  <si>
    <t>ZIDANE ARAFAT</t>
  </si>
  <si>
    <t>ARIF RAHMANSYAH</t>
  </si>
  <si>
    <t>YUSUF SAPRUDIN</t>
  </si>
  <si>
    <t>RANIA CAHYA AULIA</t>
  </si>
  <si>
    <t>MISERI CORDIAS D P</t>
  </si>
  <si>
    <t>CINDY NATALIA S</t>
  </si>
  <si>
    <t>RAISYA RAHMA</t>
  </si>
  <si>
    <t>*3033540</t>
  </si>
  <si>
    <t>IKA BELLA</t>
  </si>
  <si>
    <t>130  296</t>
  </si>
  <si>
    <t>NANDA HAFIDZA</t>
  </si>
  <si>
    <t>130 1627</t>
  </si>
  <si>
    <t>SHIFA NUR FADHILLA</t>
  </si>
  <si>
    <t>1303  2452</t>
  </si>
  <si>
    <t>EZARINE VANI I P</t>
  </si>
  <si>
    <t>1303 1102</t>
  </si>
  <si>
    <t>GRACE VANISA Y S</t>
  </si>
  <si>
    <t>1303 1254</t>
  </si>
  <si>
    <t>IDA SAKINAH IWARI</t>
  </si>
  <si>
    <t>1303 460</t>
  </si>
  <si>
    <t>SUKMA WIJAYA</t>
  </si>
  <si>
    <t>13032 2505</t>
  </si>
  <si>
    <t>SHEREN MAHARANI A</t>
  </si>
  <si>
    <t>1304 0900</t>
  </si>
  <si>
    <t>NURLITA PUSPITASARI</t>
  </si>
  <si>
    <t>1304 2 11</t>
  </si>
  <si>
    <t>5     1</t>
  </si>
  <si>
    <t>LENY MELISTA</t>
  </si>
  <si>
    <t>1304 2913</t>
  </si>
  <si>
    <t>FANISA ASSHILAH</t>
  </si>
  <si>
    <t>1304 2915</t>
  </si>
  <si>
    <t>MUHAMMAD FAIQAL RIZK</t>
  </si>
  <si>
    <t>1304 513</t>
  </si>
  <si>
    <t>MUHAMMAD TAMA</t>
  </si>
  <si>
    <t>IRMAYANTI</t>
  </si>
  <si>
    <t>ADHAM MUBAROK NIBRAS</t>
  </si>
  <si>
    <t>SABRINA MACHFUUDZTRY</t>
  </si>
  <si>
    <t>NADIA ELVITASARI</t>
  </si>
  <si>
    <t>NABILA KHAIRUNNISA</t>
  </si>
  <si>
    <t>DIVA AFIA ELLORA</t>
  </si>
  <si>
    <t>FEBIANTO ARIF S</t>
  </si>
  <si>
    <t>TIARA ADELIA</t>
  </si>
  <si>
    <t>ADHENNA ZAKIA</t>
  </si>
  <si>
    <t>ALAM ANUGRAH RAMADHA</t>
  </si>
  <si>
    <t>PUTRI LESTARI AGUSTI</t>
  </si>
  <si>
    <t>MART ELIANY</t>
  </si>
  <si>
    <t>MUHAMMAD ANDRIANSYAH</t>
  </si>
  <si>
    <t>1304344 6</t>
  </si>
  <si>
    <t>DAFFA PRAMUDYA AHADI</t>
  </si>
  <si>
    <t>130 32197</t>
  </si>
  <si>
    <t>AKUNTANSI UNIVERSITAS SEBELAS MARET</t>
  </si>
  <si>
    <t>AHMAD MUSTAFAD M       (93,00)</t>
  </si>
  <si>
    <t>AHMAD MUSTAFAD M       (12,00)</t>
  </si>
  <si>
    <t>AHMAD MUSTAFAD M       (15,00)</t>
  </si>
  <si>
    <t>ALIFA NUR AZZAMI       (13,00)</t>
  </si>
  <si>
    <t>ENGGAL ARYATAMA       (33,00)</t>
  </si>
  <si>
    <t>FADHEL MUHAMMAD K       (40,00)</t>
  </si>
  <si>
    <t>NURUL LUTHFIA       (32,00)</t>
  </si>
  <si>
    <t>HERAWATI       (36,00)</t>
  </si>
  <si>
    <t>AHMAD MUSTAFAD M       (50,50)</t>
  </si>
  <si>
    <t>MANAJEMEN UNIVERSITAS  INDONESIA</t>
  </si>
  <si>
    <t>CHIARA AZURA       (91,00)</t>
  </si>
  <si>
    <t>ALIFIA ADIKA PUTRI       (12,00)</t>
  </si>
  <si>
    <t>LIDIA LORENZA BR S       (12,00)</t>
  </si>
  <si>
    <t>BERLIA * PUTRI SEKAR       (13,00)</t>
  </si>
  <si>
    <t>HELMI FERDIRINTAMA       (33,00)</t>
  </si>
  <si>
    <t>RADITYA HANIF       (34,00)</t>
  </si>
  <si>
    <t>ESTER MEGA MUTIARA       (30,00)</t>
  </si>
  <si>
    <t>MADE TARA DAMAYANTI       (32,00)</t>
  </si>
  <si>
    <t>HELMI FERDIRINTAMA       (50,25)</t>
  </si>
  <si>
    <t>ILMU HUBUNGAN INTERNASIONAL UNIVERSITAS  INDONESIA</t>
  </si>
  <si>
    <t>IRMAYANTI       (90,00)</t>
  </si>
  <si>
    <t>ALVITA CHANDRA N       (12,00)</t>
  </si>
  <si>
    <t>ADINDA TRIANA S       (11,00)</t>
  </si>
  <si>
    <t>ERIKA NUR SAFITRI       (13,00)</t>
  </si>
  <si>
    <t>ALIFIA HANIFAH       (32,00)</t>
  </si>
  <si>
    <t>DEWI HAVIZA Y       (30,00)</t>
  </si>
  <si>
    <t>IMMANU*L DOMENIUS S       (29,00)</t>
  </si>
  <si>
    <t>ANDI TENRI N  F       (29,00)</t>
  </si>
  <si>
    <t>MADE TARA DAMAYANTI       (47,52)</t>
  </si>
  <si>
    <t>ILMU HUKUM UNIVERSITAS BRAWIJAYA</t>
  </si>
  <si>
    <t>HELMI FERDIRINTAMA       (87,00)</t>
  </si>
  <si>
    <t>ANIS ALIT VALERITA       (12,00)</t>
  </si>
  <si>
    <t>ANDI TENRI N  F       (11,00)</t>
  </si>
  <si>
    <t>FANISA ASSHILAH       (13,00)</t>
  </si>
  <si>
    <t>AULIA HASNA ZHAFIR       (32,00)</t>
  </si>
  <si>
    <t>HELMI FERDIRINTAMA       (30,00)</t>
  </si>
  <si>
    <t>ALVITA CHANDRA N       (26,00)</t>
  </si>
  <si>
    <t>HELMI FERDIRINTAMA       (29,00)</t>
  </si>
  <si>
    <t>IRMAYANTI       (46,53)</t>
  </si>
  <si>
    <t>ILMU KOMUNIKASI UNIVERSITAS  INDONESIA</t>
  </si>
  <si>
    <t>M RIZKY ZULI NSY H       (86,00)</t>
  </si>
  <si>
    <t>FANIS  AUR       (12,00)</t>
  </si>
  <si>
    <t>ARUM RAHMASARI       (11,00)</t>
  </si>
  <si>
    <t>LENY MELISTA       (13,00)</t>
  </si>
  <si>
    <t>ADHAM MUBAROK NIBRAS       (29,00)</t>
  </si>
  <si>
    <t>LAMBERTINA COPERSIA       (29,00)</t>
  </si>
  <si>
    <t>FANIS  AUR       (26,00)</t>
  </si>
  <si>
    <t>NIUJIE KALYLA GIFTY       (27,00)</t>
  </si>
  <si>
    <t>ADHAM MUBAROK NIBRAS       (45,79)</t>
  </si>
  <si>
    <t>AKUNTANSI UNIVERSITAS  NEGERI JAKARTA</t>
  </si>
  <si>
    <t>ALIFAH SALWA S S       (81,00)</t>
  </si>
  <si>
    <t>HANIFAH FEBRIANNI       (12,00)</t>
  </si>
  <si>
    <t>DEVI*  AGUSTIANI       (11,00)</t>
  </si>
  <si>
    <t>NADIA AFIYA       (13,00)</t>
  </si>
  <si>
    <t>TIARA INDRIANI       (28,00)</t>
  </si>
  <si>
    <t>AZRIEL AKBAR ALFAJRI       (28,00)</t>
  </si>
  <si>
    <t>IDA SAKINAH IWARI       (26,00)</t>
  </si>
  <si>
    <t>SHIFA NUR FADHILLA       (27,00)</t>
  </si>
  <si>
    <t>ENGGAL ARYATAMA       (45,79)</t>
  </si>
  <si>
    <t>MANAJEMEN UNIVERSITAS GADJAH MADA</t>
  </si>
  <si>
    <t>ENGGAL ARYATAMA       (81,00)</t>
  </si>
  <si>
    <t>IRMAYANTI       (12,00)</t>
  </si>
  <si>
    <t>E L*WATI       (11,00)</t>
  </si>
  <si>
    <t>NURHANA FAJRI H       (13,00)</t>
  </si>
  <si>
    <t>YUDHA PRATAMA       (27,00)</t>
  </si>
  <si>
    <t>AMALIA PUTRI DAMAYAN       (27,00)</t>
  </si>
  <si>
    <t>PUTRI KALIH NURAIDA       (26,00)</t>
  </si>
  <si>
    <t>ADITYA RIFKI K       (26,00)</t>
  </si>
  <si>
    <t>ADITYA RIFKI K       (44,55)</t>
  </si>
  <si>
    <t>PENDIDIKAN AGAMA ISLAM UNIVERSITAS  NEGERI JAKARTA</t>
  </si>
  <si>
    <t>JEAVEN JUNIAR G       (81,00)</t>
  </si>
  <si>
    <t>MUHAMMAD NAUFAL MUSA       (12,00)</t>
  </si>
  <si>
    <t>ENDRY FIKRY FAUZAN       (11,00)</t>
  </si>
  <si>
    <t>NURLITA PUSPITASARI       (13,00)</t>
  </si>
  <si>
    <t>HERAWATI       (26,00)</t>
  </si>
  <si>
    <t>ERIKA NUR SAFITRI       (27,00)</t>
  </si>
  <si>
    <t>RADITYA HANIF       (26,00)</t>
  </si>
  <si>
    <t>AISHA AMANDA PUTRI A       (26,00)</t>
  </si>
  <si>
    <t>CHIARA AZURA       (44,55)</t>
  </si>
  <si>
    <t>KRIMINOLOGI UNIVERSITAS  INDONESIA</t>
  </si>
  <si>
    <t>LUKMAN HAKIM       (81,00)</t>
  </si>
  <si>
    <t>RANIA MAULIZA       (12,00)</t>
  </si>
  <si>
    <t>FADHEL MUHAMMAD K       (11,00)</t>
  </si>
  <si>
    <t>RACHMAH FIDIASTUTI       (13,00)</t>
  </si>
  <si>
    <t>ADELIA AYU NABILA       (25,00)</t>
  </si>
  <si>
    <t>NURHANA FAJRI H       (27,00)</t>
  </si>
  <si>
    <t>HERDI ADCILIO BUDI       (25,00)</t>
  </si>
  <si>
    <t>DIVA NANDYA K       (26,00)</t>
  </si>
  <si>
    <t>LUKMAN HAKIM       (43,56)</t>
  </si>
  <si>
    <t>NAUFAL ALIF PRATAMA       (81,00)</t>
  </si>
  <si>
    <t>YUDHA PRATAMA       (12,00)</t>
  </si>
  <si>
    <t>FARIED RYAMIZARD       (11,00)</t>
  </si>
  <si>
    <t>RAIHANISSA KOMALA AY       (13,00)</t>
  </si>
  <si>
    <t>CHIARA AZURA       (25,00)</t>
  </si>
  <si>
    <t>SUKMA WIJAYA       (25,00)</t>
  </si>
  <si>
    <t>FADHEL MUHAMMAD K       (26,00)</t>
  </si>
  <si>
    <t>HERAWATI       (43,07)</t>
  </si>
  <si>
    <t>ILMU HUBUNGAN INTERNASIONAL UNIVERSITAS GADJAH MADA</t>
  </si>
  <si>
    <t>DITERIMA DI ILMU HUBUNGAN INTERNASIONAL UNIVERSITAS GADJAH MADA</t>
  </si>
  <si>
    <t>YUDHA PRATAMA       (81,00)</t>
  </si>
  <si>
    <t>ALAM ANUGRAH RAMADHA       (8,00)</t>
  </si>
  <si>
    <t>INDI * AZZAHRA F       (11,00)</t>
  </si>
  <si>
    <t>SAUNAH SEPTI ANA       (13,00)</t>
  </si>
  <si>
    <t>NABILAH KHANSA G       (25,00)</t>
  </si>
  <si>
    <t>AHMA  ZAKI LUQMANA       (26,00)</t>
  </si>
  <si>
    <t>VANZA INTANNA G       (25,00)</t>
  </si>
  <si>
    <t>FARRAS PRIMA NUGRAHA       (26,00)</t>
  </si>
  <si>
    <t>NURHANA FAJRI H       (42,57)</t>
  </si>
  <si>
    <t>ADHAM MUBAROK NIBRAS       (80,00)</t>
  </si>
  <si>
    <t>AMALIA RAHAYU       (8,00)</t>
  </si>
  <si>
    <t>KATON ARIQIANSYAH       (11,00)</t>
  </si>
  <si>
    <t>SHEREN MAHARANI A       (13,00)</t>
  </si>
  <si>
    <t>NIUJIE KALYLA GIFTY       (25,00)</t>
  </si>
  <si>
    <t>ANGGI NOVITASARI       (26,00)</t>
  </si>
  <si>
    <t>IDA BAGUS PUTU SETIA       (24,00)</t>
  </si>
  <si>
    <t>JEAVEN JUNIAR G       (26,00)</t>
  </si>
  <si>
    <t>RADITYA HANIF       (42,57)</t>
  </si>
  <si>
    <t>PSIKOLOGI UNIVERSITAS ISLAM NEGERI SUNAN GUNUNG DJATI</t>
  </si>
  <si>
    <t>ANANDA SALSABILLA       (80,00)</t>
  </si>
  <si>
    <t>ARIF RAHMANSYAH       (8,00)</t>
  </si>
  <si>
    <t>LAILLA RAHMAWATI       (11,00)</t>
  </si>
  <si>
    <t>YUDHA AMRULLAH       (13,00)</t>
  </si>
  <si>
    <t>AYUNINGTYAS F P Y       (24,00)</t>
  </si>
  <si>
    <t>BELINDA KARISSA L       (26,00)</t>
  </si>
  <si>
    <t>JULIA SAVIRA       (24,00)</t>
  </si>
  <si>
    <t>RAIHANAH HIDAYATI       (26,00)</t>
  </si>
  <si>
    <t>FADHEL MUHAMMAD K       (42,33)</t>
  </si>
  <si>
    <t>DIVA NANDYA K       (79,00)</t>
  </si>
  <si>
    <t>ARNISYA RACHMAWATI       (8,00)</t>
  </si>
  <si>
    <t>M RAIHAN ADRIAN F       (11,00)</t>
  </si>
  <si>
    <t>ZAHRA ARIFAH PUTRI       (13,00)</t>
  </si>
  <si>
    <t>HAUNAN ABDULLAH FATH       (24,00)</t>
  </si>
  <si>
    <t>DESTRIA KURNIAWATI       (26,00)</t>
  </si>
  <si>
    <t>BAMBANG M FAJRI       (23,00)</t>
  </si>
  <si>
    <t>TIARA ARYANTI       (26,00)</t>
  </si>
  <si>
    <t>YUDHA PRATAMA       (42,33)</t>
  </si>
  <si>
    <t>SASTRA INGGRIS UNIVERSITAS GADJAH MADA</t>
  </si>
  <si>
    <t>AULIYA AHMAD FATIH       (78,00)</t>
  </si>
  <si>
    <t>BAGUS MUHAMMAD HS       (8,00)</t>
  </si>
  <si>
    <t>M RIZKY ZULI NSY H       (11,00)</t>
  </si>
  <si>
    <t>ZAHRA BAHIRA       (13,00)</t>
  </si>
  <si>
    <t>IKHSAN AL F JAR       (24,00)</t>
  </si>
  <si>
    <t>FAUZIA LAZUARDI       (26,00)</t>
  </si>
  <si>
    <t>BIMO WIRAWAN       (23,00)</t>
  </si>
  <si>
    <t>ADHAM MUBAROK NIBRAS       (25,00)</t>
  </si>
  <si>
    <t>ALIFAH SALWA S S       (42,08)</t>
  </si>
  <si>
    <t>ILMU PSIKOLOGI UNIVERSITAS  INDONESIA</t>
  </si>
  <si>
    <t>LAMBERTINA COPERSIA       (78,00)</t>
  </si>
  <si>
    <t>BIMO WIRAWAN       (8,00)</t>
  </si>
  <si>
    <t>RASH * DIVA R       (11,00)</t>
  </si>
  <si>
    <t>BAGUS MUHAMMAD HS       (12,00)</t>
  </si>
  <si>
    <t>KATON ARIQIANSYAH       (24,00)</t>
  </si>
  <si>
    <t>NURUL MUGAIDAH       (26,00)</t>
  </si>
  <si>
    <t>ADHAM MUBAROK NIBRAS       (22,00)</t>
  </si>
  <si>
    <t>ALIFAH SALWA S S       (25,00)</t>
  </si>
  <si>
    <t>ANANDA SALSABILLA       (42,08)</t>
  </si>
  <si>
    <t>PENDIDIKAN BAHASA INDONESIA UNIVERSITAS  NEGERI JAKARTA</t>
  </si>
  <si>
    <t>NOVILIA       (78,00)</t>
  </si>
  <si>
    <t>E L*WATI       (8,00)</t>
  </si>
  <si>
    <t>RIVALDO CARQOS       (11,00)</t>
  </si>
  <si>
    <t>ENGGAL ARYATAMA       (12,00)</t>
  </si>
  <si>
    <t>MADE TARA DAMAYANTI       (24,00)</t>
  </si>
  <si>
    <t>SHANDY KURNIA Y       (26,00)</t>
  </si>
  <si>
    <t>ADITYA RIFKI K       (22,00)</t>
  </si>
  <si>
    <t>HANA FAIHA FIKRIYYAH       (24,00)</t>
  </si>
  <si>
    <t>NOVI REBECCA ODETA       (41,83)</t>
  </si>
  <si>
    <t>MANAJEMEN UNIVERSITAS SEBELAS MARET</t>
  </si>
  <si>
    <t>RAISYA RAHMA       (78,00)</t>
  </si>
  <si>
    <t>ESTER MEGA MUTIARA       (8,00)</t>
  </si>
  <si>
    <t>RIZKYA SEKAR PARAMIT       (11,00)</t>
  </si>
  <si>
    <t>EZARINE VANI I P       (12,00)</t>
  </si>
  <si>
    <t>MUHAMMAD FAJAR S       (24,00)</t>
  </si>
  <si>
    <t>ENGGAL ARYATAMA       (25,00)</t>
  </si>
  <si>
    <t>AHMAD MUSTAFAD M       (22,00)</t>
  </si>
  <si>
    <t>INTAN PERMANA PUTR I       (24,00)</t>
  </si>
  <si>
    <t>JEAVEN JUNIAR G       (41,34)</t>
  </si>
  <si>
    <t>ILMU HUKUM UNIVERSITAS JENDERAL SOEDIRMAN</t>
  </si>
  <si>
    <t>FARIED RYAMIZARD       (77,00)</t>
  </si>
  <si>
    <t>EVA ADELINA       (8,00)</t>
  </si>
  <si>
    <t>RUSYDINA GHAISANI       (11,00)</t>
  </si>
  <si>
    <t>INDIRA DWIJAYANTI       (12,00)</t>
  </si>
  <si>
    <t>PUTRI KALIH NURAIDA       (24,00)</t>
  </si>
  <si>
    <t>FARRAS PRIMA NUGRAHA       (25,00)</t>
  </si>
  <si>
    <t>ANDREAN HIMAWAN       (22,00)</t>
  </si>
  <si>
    <t>ZULFA MEILINA FAJRI       (24,00)</t>
  </si>
  <si>
    <t>DIVA NANDYA K       (41,09)</t>
  </si>
  <si>
    <t>MANAJEMEN UNIVERSITAS BRAWIJAYA</t>
  </si>
  <si>
    <t>MARSHA REYNITA AESTI       (77,00)</t>
  </si>
  <si>
    <t>HELMI FERDIRINTAMA       (8,00)</t>
  </si>
  <si>
    <t>SUKMA WIJAYA       (11,00)</t>
  </si>
  <si>
    <t>ADINDA KENYA NASYAYA       (23,00)</t>
  </si>
  <si>
    <t>GILANG M MUMTAAZ       (25,00)</t>
  </si>
  <si>
    <t>ERSA LA VIOLA SANJAY       (22,00)</t>
  </si>
  <si>
    <t>ADELIA AYU NABILA       (23,00)</t>
  </si>
  <si>
    <t>NURUL MUGAIDAH       (41,09)</t>
  </si>
  <si>
    <t>AKUNTANSI UNIVERSITAS  INDONESIA</t>
  </si>
  <si>
    <t>NASYA ALDINA       (77,00)</t>
  </si>
  <si>
    <t>HERAWATI       (8,00)</t>
  </si>
  <si>
    <t>ADHENNA ZAKIA       (8,00)</t>
  </si>
  <si>
    <t>NIUJIE KALYLA GIFTY       (12,00)</t>
  </si>
  <si>
    <t>DIMAS SLAMET P       (23,00)</t>
  </si>
  <si>
    <t>MUHAMMAD DZULFIQRI       (25,00)</t>
  </si>
  <si>
    <t>FABIA AZIZAH       (22,00)</t>
  </si>
  <si>
    <t>AHMADHANI FEBRIANSYA       (23,00)</t>
  </si>
  <si>
    <t>ADINDA KENYA NASYAYA       (40,59)</t>
  </si>
  <si>
    <t>PENDIDIKAN SENI RUPA UNIVERSITAS NEGERI YOGYAKARTA</t>
  </si>
  <si>
    <t>YUDHA AMRULLAH       (77,00)</t>
  </si>
  <si>
    <t>ILHAM NOFRI       (8,00)</t>
  </si>
  <si>
    <t>ADITYA RIFKI K       (8,00)</t>
  </si>
  <si>
    <t>RAHMAWATI       (12,00)</t>
  </si>
  <si>
    <t>DWI VI  C HY  BULAN       (23,00)</t>
  </si>
  <si>
    <t>MUHAMMAD EZRA FARELL       (25,00)</t>
  </si>
  <si>
    <t>MUHAMMAD RULLIE F R       (22,00)</t>
  </si>
  <si>
    <t>ANGGI NOVITASARI       (23,00)</t>
  </si>
  <si>
    <t>M RAIHAN ADRIAN F       (40,35)</t>
  </si>
  <si>
    <t>MANAJEMEN UNIVERSITAS PADJAJARAN</t>
  </si>
  <si>
    <t>M * UFAL  S*HARMAWAN       (76,00)</t>
  </si>
  <si>
    <t>ILYAS NUR IMAM       (8,00)</t>
  </si>
  <si>
    <t>AFIQAH ARIYA       (8,00)</t>
  </si>
  <si>
    <t>ANDREAN HIMAWAN       (10,00)</t>
  </si>
  <si>
    <t>IRMAYANTI       (23,00)</t>
  </si>
  <si>
    <t>RALISTA SALSADIKA       (25,00)</t>
  </si>
  <si>
    <t>RAHMA KOESMADJI       (22,00)</t>
  </si>
  <si>
    <t>DINIAH PRATAMA PUTRI       (23,00)</t>
  </si>
  <si>
    <t>ZAHRA BAHIRA       (40,10)</t>
  </si>
  <si>
    <t>PSIKOLOGI UNIVERSITAS NEGERI SEMARANG</t>
  </si>
  <si>
    <t>MUHAMMAD BADRANI A       (76,00)</t>
  </si>
  <si>
    <t>INDIRA DWIJAYANTI       (8,00)</t>
  </si>
  <si>
    <t>ALIFAH SALWA S S       (8,00)</t>
  </si>
  <si>
    <t>HELMI FERDIRINTAMA       (10,00)</t>
  </si>
  <si>
    <t>RIZKYA SEKAR PARAMIT       (23,00)</t>
  </si>
  <si>
    <t>AHMAD MUSTAFAD M       (24,00)</t>
  </si>
  <si>
    <t>RANIA CAHYA AULIA       (22,00)</t>
  </si>
  <si>
    <t>FADILA RAHMAWATI       (23,00)</t>
  </si>
  <si>
    <t>RIZKYA SEKAR PARAMIT       (39,36)</t>
  </si>
  <si>
    <t>HUB. INTERNASIONAL UPN "VETERAN" JAKARTA</t>
  </si>
  <si>
    <t>TIARA ADELIA       (76,00)</t>
  </si>
  <si>
    <t>INTAN PERMANA PUTR I       (8,00)</t>
  </si>
  <si>
    <t>ANANDA RAIHAN AZIZAH       (8,00)</t>
  </si>
  <si>
    <t>M * UFAL  S*HARMAWAN       (10,00)</t>
  </si>
  <si>
    <t>ZAHRA BAHIRA       (23,00)</t>
  </si>
  <si>
    <t>AISHA AMANDA PUTRI A       (24,00)</t>
  </si>
  <si>
    <t>RATU RESTIANA       (22,00)</t>
  </si>
  <si>
    <t>JULIAN DHIMAS A P       (23,00)</t>
  </si>
  <si>
    <t>IKHSAN AL F JAR       (39,11)</t>
  </si>
  <si>
    <t>ILMU HUKUM UNIVERSITAS  INDONESIA</t>
  </si>
  <si>
    <t>ZAHRA BAHIRA       (75,00)</t>
  </si>
  <si>
    <t>LUKMAN HAKIM       (8,00)</t>
  </si>
  <si>
    <t>NURUL LUTHFIA       (10,00)</t>
  </si>
  <si>
    <t>ADELIA WINDASA I       (22,00)</t>
  </si>
  <si>
    <t>ALIF SEPTIANDI       (24,00)</t>
  </si>
  <si>
    <t>VICTQRY BARUARA       (22,00)</t>
  </si>
  <si>
    <t>LUNA DEZEANA TICOALU       (23,00)</t>
  </si>
  <si>
    <t>M * UFAL  S*HARMAWAN       (39,11)</t>
  </si>
  <si>
    <t>ILMU ADMINISTRASI NEGARA UNIVERSITAS  INDONESIA</t>
  </si>
  <si>
    <t>ADINDA KENYA NASYAYA       (74,00)</t>
  </si>
  <si>
    <t>LULU HASNA       (8,00)</t>
  </si>
  <si>
    <t>AYUNINGTYAS F P Y       (8,00)</t>
  </si>
  <si>
    <t>OLIFVIANI HANA NABIL       (10,00)</t>
  </si>
  <si>
    <t>GRACE VANISA Y S       (24,00)</t>
  </si>
  <si>
    <t>ADINDA KENYA NASYAYA       (21,00)</t>
  </si>
  <si>
    <t>M RIZKY AKBARI       (23,00)</t>
  </si>
  <si>
    <t>PRATIWI ANANDA YULIA       (39,11)</t>
  </si>
  <si>
    <t>DESAIN INTERIOR UNIVERSITAS SEBELAS MARET</t>
  </si>
  <si>
    <t>M RAIHAN ADRIAN F       (74,00)</t>
  </si>
  <si>
    <t>M RIZKY ZULI NSY H       (8,00)</t>
  </si>
  <si>
    <t>AZ ZAHRA TALITHA K       (8,00)</t>
  </si>
  <si>
    <t>RIZKYA SEKAR PARAMIT       (10,00)</t>
  </si>
  <si>
    <t>AISYA SYAFA       (22,00)</t>
  </si>
  <si>
    <t>LUKMAN HAKIM       (24,00)</t>
  </si>
  <si>
    <t>ALIFAH SALWA S S       (21,00)</t>
  </si>
  <si>
    <t>MILDA MELIANI SAGITA       (23,00)</t>
  </si>
  <si>
    <t>YUDHA AMRULLAH       (38,86)</t>
  </si>
  <si>
    <t>ILMU KOMUNIKASI UNIVERSITAS  NEGERI JAKARTA</t>
  </si>
  <si>
    <t>MADE TARA DAMAYANTI       (74,00)</t>
  </si>
  <si>
    <t>MADE TARA DAMAYANTI       (8,00)</t>
  </si>
  <si>
    <t>BERLIA * PUTRI SEKAR       (8,00)</t>
  </si>
  <si>
    <t>VICTQRY BARUARA       (10,00)</t>
  </si>
  <si>
    <t>HERDI ADCILIO BUDI       (22,00)</t>
  </si>
  <si>
    <t>MUHAMAD RAFI A       (24,00)</t>
  </si>
  <si>
    <t>AMALIA RAHAYU       (21,00)</t>
  </si>
  <si>
    <t>NABILAH KHANSA G       (23,00)</t>
  </si>
  <si>
    <t>M RIZKY ZULI NSY H       (38,61)</t>
  </si>
  <si>
    <t>ILMU PERPUSTAKAAN UNIVERSITAS  INDONESIA</t>
  </si>
  <si>
    <t>NOVI REBECCA ODETA       (73,00)</t>
  </si>
  <si>
    <t>MISERI CORDIAS D P       (8,00)</t>
  </si>
  <si>
    <t>ELY WAHYUNI       (8,00)</t>
  </si>
  <si>
    <t>ADHAM MUBAROK NIBRAS       (9,00)</t>
  </si>
  <si>
    <t>NURHANA FAJRI H       (22,00)</t>
  </si>
  <si>
    <t>NOVINA DAMAYANTI       (24,00)</t>
  </si>
  <si>
    <t>ANDRI RIDHIANI PUTRI       (21,00)</t>
  </si>
  <si>
    <t>PUTRI RIDHA ANANDA       (23,00)</t>
  </si>
  <si>
    <t>AISHA AMANDA PUTRI A       (38,37)</t>
  </si>
  <si>
    <t>MISKA AQILAH ASLAMA       (72,00)</t>
  </si>
  <si>
    <t>MUHAMMAD FAJAR S       (8,00)</t>
  </si>
  <si>
    <t>HUMAIROH SHAFIRA       (8,00)</t>
  </si>
  <si>
    <t>AHMA  ZAKI LUQMANA       (9,00)</t>
  </si>
  <si>
    <t>PRATIWI ANANDA YULIA       (22,00)</t>
  </si>
  <si>
    <t>ADHENNA ZAKIA       (23,00)</t>
  </si>
  <si>
    <t>FARR S NAWARA NAWAL       (21,00)</t>
  </si>
  <si>
    <t>DINA FARAHIYAH       (22,00)</t>
  </si>
  <si>
    <t>ALAM ANUGRAH RAMADHA       (38,37)</t>
  </si>
  <si>
    <t>AKUNTANSI UNIVERSITAS SULTAN AGENG TIRTAYASA</t>
  </si>
  <si>
    <t>RIZKYA SEKAR PARAMIT       (72,00)</t>
  </si>
  <si>
    <t>MUHAMMAD FAJRI       (8,00)</t>
  </si>
  <si>
    <t>JULI*  CALIS * PUTRI       (8,00)</t>
  </si>
  <si>
    <t>AISAH MAU L*A       (9,00)</t>
  </si>
  <si>
    <t>WILCO MELVIN JR C       (22,00)</t>
  </si>
  <si>
    <t>GILANG M MUMTAAZ       (21,00)</t>
  </si>
  <si>
    <t>ELY WAHYUNI       (22,00)</t>
  </si>
  <si>
    <t>FARZHA WIRADHIKA M       (38,37)</t>
  </si>
  <si>
    <t>DIVA AFIA ELLORA       (71,00)</t>
  </si>
  <si>
    <t>MUHAMMAD HAFIIZH KHA       (8,00)</t>
  </si>
  <si>
    <t>M * UFAL  S*HARMAWAN       (8,00)</t>
  </si>
  <si>
    <t>AISHA AMANDA PUTRI A       (9,00)</t>
  </si>
  <si>
    <t>YOLA AGUSTINA       (22,00)</t>
  </si>
  <si>
    <t>ALIFIA ADIKA PUTRI       (23,00)</t>
  </si>
  <si>
    <t>INDIRA DWIJAYANTI       (21,00)</t>
  </si>
  <si>
    <t>HAUNAN ABDULLAH FATH       (22,00)</t>
  </si>
  <si>
    <t>MARSHA REYNITA AESTI       (38,37)</t>
  </si>
  <si>
    <t>LENDY FIRMANSYAH       (71,00)</t>
  </si>
  <si>
    <t>MUHAMMAD RAFIF H R       (8,00)</t>
  </si>
  <si>
    <t>ANANDA SALSABILLA       (9,00)</t>
  </si>
  <si>
    <t>FARRAS PRIMA NUGRAHA       (21,00)</t>
  </si>
  <si>
    <t>AMALIA RAHAYU       (23,00)</t>
  </si>
  <si>
    <t>NURUL MUGAIDAH       (21,00)</t>
  </si>
  <si>
    <t>IDA BAGUS PUTU SETIA       (22,00)</t>
  </si>
  <si>
    <t>NAUFAL ALIF PRATAMA       (38,37)</t>
  </si>
  <si>
    <t>PENDIDIKAN BAHASA INGGRIS UNIVERSITAS PENDIDIKAN INDONESIA</t>
  </si>
  <si>
    <t>NURHANA FAJRI H       (71,00)</t>
  </si>
  <si>
    <t>N S Y* RUSYIFAA PUTR       (8,00)</t>
  </si>
  <si>
    <t>MUHAMMAD TAMA       (8,00)</t>
  </si>
  <si>
    <t>ANDRI RIDHIANI PUTRI       (9,00)</t>
  </si>
  <si>
    <t>HANA FAIHA FIKRIYYAH       (21,00)</t>
  </si>
  <si>
    <t>ANDREAN HIMAWAN       (23,00)</t>
  </si>
  <si>
    <t>NURUL SAFITRI       (21,00)</t>
  </si>
  <si>
    <t>LULU HASNA       (22,00)</t>
  </si>
  <si>
    <t>HERDI ADCILIO BUDI       (38,12)</t>
  </si>
  <si>
    <t>NURUL MUGAIDAH       (71,00)</t>
  </si>
  <si>
    <t>NASYA ALDINA       (8,00)</t>
  </si>
  <si>
    <t>NADIA  *FITRI EFFE D       (8,00)</t>
  </si>
  <si>
    <t>ARIF RAHMANSYAH       (9,00)</t>
  </si>
  <si>
    <t>JULIA SAVIRA       (21,00)</t>
  </si>
  <si>
    <t>ANIS ALIT VALERITA       (23,00)</t>
  </si>
  <si>
    <t>TIARA ADELIA       (21,00)</t>
  </si>
  <si>
    <t>M * UFAL  S*HARMAWAN       (22,00)</t>
  </si>
  <si>
    <t>ANDREAN HIMAWAN       (37,87)</t>
  </si>
  <si>
    <t>ILMU KOMUNIKASI UNIVERSITAS BRAWIJAYA</t>
  </si>
  <si>
    <t>ADITYA RIFKI K       (70,00)</t>
  </si>
  <si>
    <t>NOVI REBECCA ODETA       (8,00)</t>
  </si>
  <si>
    <t>AUDREY FRINIA AGRELI       (9,00)</t>
  </si>
  <si>
    <t>KHUSNUL NUR AZIJAH       (21,00)</t>
  </si>
  <si>
    <t>DINA FARAHIYAH       (23,00)</t>
  </si>
  <si>
    <t>AQILA REINATA       (19,00)</t>
  </si>
  <si>
    <t>M RAIHAN ADRIAN F       (22,00)</t>
  </si>
  <si>
    <t>BAGUS MUHAMMAD HS       (37,87)</t>
  </si>
  <si>
    <t>SEKOLAH BISNIS DAN MANAJEMEN (SBM) INSTITUT TEKNOLOGI BANDUNG</t>
  </si>
  <si>
    <t>ALAM ANUGRAH RAMADHA       (70,00)</t>
  </si>
  <si>
    <t>NURUL MUGAIDAH       (8,00)</t>
  </si>
  <si>
    <t>RACHMAH FIDIASTUTI       (8,00)</t>
  </si>
  <si>
    <t>AYUNINGTYAS F P Y       (9,00)</t>
  </si>
  <si>
    <t>NOVI REBECCA ODETA       (21,00)</t>
  </si>
  <si>
    <t>ERSA LA VIOLA SANJAY       (23,00)</t>
  </si>
  <si>
    <t>ERIKA ROSYANINGSIH       (19,00)</t>
  </si>
  <si>
    <t>MUHAMMAD ANDRIANSYAH       (22,00)</t>
  </si>
  <si>
    <t>ERIKA NUR SAFITRI       (37,87)</t>
  </si>
  <si>
    <t>UMAR SHARIFUDIN       (70,00)</t>
  </si>
  <si>
    <t>PUTRI BERLIANA A       (8,00)</t>
  </si>
  <si>
    <t>RAHMAWATI       (8,00)</t>
  </si>
  <si>
    <t>DAFFA KHALISHA NABIL       (9,00)</t>
  </si>
  <si>
    <t>ALAM ANUGRAH RAMADHA       (20,00)</t>
  </si>
  <si>
    <t>FANIS  AUR       (23,00)</t>
  </si>
  <si>
    <t>RAIHANAH HIDAYATI       (19,00)</t>
  </si>
  <si>
    <t>MUNAYA THALIB       (22,00)</t>
  </si>
  <si>
    <t>NASYA ALDINA       (37,87)</t>
  </si>
  <si>
    <t>AHMA  ZAKI LUQMANA       (69,00)</t>
  </si>
  <si>
    <t>RAIHANISSA KOMALA AY       (8,00)</t>
  </si>
  <si>
    <t>SEPTI SELVIANA       (8,00)</t>
  </si>
  <si>
    <t>DIVA NANDYA K       (9,00)</t>
  </si>
  <si>
    <t>BAGUS MUHAMMAD HS       (20,00)</t>
  </si>
  <si>
    <t>IKA BELLA       (23,00)</t>
  </si>
  <si>
    <t>RIVALDO CARQOS       (19,00)</t>
  </si>
  <si>
    <t>NADIA ELVITASARI       (22,00)</t>
  </si>
  <si>
    <t>NOVILIA       (37,87)</t>
  </si>
  <si>
    <t>PENDIDIKAN TEKNIK BOGA UNIVERSITAS NEGERI YOGYAKARTA</t>
  </si>
  <si>
    <t>BASRI       (69,00)</t>
  </si>
  <si>
    <t>RAISYA RAHMA       (8,00)</t>
  </si>
  <si>
    <t>SYAFIRA AINIYYAH       (8,00)</t>
  </si>
  <si>
    <t>ELSYWENDA GLORIA       (9,00)</t>
  </si>
  <si>
    <t>IKA BELLA       (20,00)</t>
  </si>
  <si>
    <t>JEAVEN JUNIAR G       (23,00)</t>
  </si>
  <si>
    <t>SHEREN MAHARANI A       (19,00)</t>
  </si>
  <si>
    <t>NOVINA DAMAYANTI       (22,00)</t>
  </si>
  <si>
    <t>TIARA ADELIA       (37,87)</t>
  </si>
  <si>
    <t>SASTRA PERANCIS UNIVERSITAS  INDONESIA</t>
  </si>
  <si>
    <t>FARZHA WIRADHIKA M       (69,00)</t>
  </si>
  <si>
    <t>REXY ADILLAH       (8,00)</t>
  </si>
  <si>
    <t>TIARA ARYANTI       (8,00)</t>
  </si>
  <si>
    <t>ESTER MEGA MUTIARA       (9,00)</t>
  </si>
  <si>
    <t>JEAVEN JUNIAR G       (20,00)</t>
  </si>
  <si>
    <t>ZAHRA ARIFAH PUTRI       (19,00)</t>
  </si>
  <si>
    <t>NURUL SAFITRI       (22,00)</t>
  </si>
  <si>
    <t>HAUNAN ABDULLAH FATH       (37,38)</t>
  </si>
  <si>
    <t>MUHAMMAD EZRA FARELL       (69,00)</t>
  </si>
  <si>
    <t>RIZKYA SEKAR PARAMIT       (8,00)</t>
  </si>
  <si>
    <t>VELINA MUTIASARI       (8,00)</t>
  </si>
  <si>
    <t>FABIA AZIZAH       (9,00)</t>
  </si>
  <si>
    <t>JULIAN DHIMAS A P       (20,00)</t>
  </si>
  <si>
    <t>MADE TARA DAMAYANTI       (23,00)</t>
  </si>
  <si>
    <t>AFIQAH ARIYA       (18,00)</t>
  </si>
  <si>
    <t>PUTRI TAQIYYA R P       (22,00)</t>
  </si>
  <si>
    <t>DINA FARAHIYAH       (37,13)</t>
  </si>
  <si>
    <t>MANAJEMEN UNIVERSITAS SULTAN AGENG TIRTAYASA</t>
  </si>
  <si>
    <t>RALISTA SALSADIKA       (69,00)</t>
  </si>
  <si>
    <t>RUSYDINA GHAISANI       (8,00)</t>
  </si>
  <si>
    <t>ZULFA MEILINA FAJRI       (8,00)</t>
  </si>
  <si>
    <t>FARIED RYAMIZARD       (9,00)</t>
  </si>
  <si>
    <t>LULU HASNA       (20,00)</t>
  </si>
  <si>
    <t>NOVI REBECCA ODETA       (23,00)</t>
  </si>
  <si>
    <t>ALAM ANUGRAH RAMADHA       (18,00)</t>
  </si>
  <si>
    <t>RACHMAH FIDIASTUTI       (22,00)</t>
  </si>
  <si>
    <t>ERSA LA VIOLA SANJAY       (37,13)</t>
  </si>
  <si>
    <t>RIZQI SAPUTRI       (69,00)</t>
  </si>
  <si>
    <t>SHABANA AZMI SUBAGIO       (8,00)</t>
  </si>
  <si>
    <t>AFIFA  FARAH AZZAHRA       (7,00)</t>
  </si>
  <si>
    <t>FARZHA WIRADHIKA M       (9,00)</t>
  </si>
  <si>
    <t>MARSHA REYNITA AESTI       (20,00)</t>
  </si>
  <si>
    <t>PRAMASETA W       (23,00)</t>
  </si>
  <si>
    <t>ANANDA SALSABILLA       (18,00)</t>
  </si>
  <si>
    <t>TAQIY FAKHRIAL M       (22,00)</t>
  </si>
  <si>
    <t>ESTER MEGA MUTIARA       (37,13)</t>
  </si>
  <si>
    <t>PENDIDIKAN GURU SEKOLAH DASAR UNIVERSITAS  NEGERI JAKARTA</t>
  </si>
  <si>
    <t>DINA FARAHIYAH       (68,00)</t>
  </si>
  <si>
    <t>SITI HAJAR NURHANIFA       (8,00)</t>
  </si>
  <si>
    <t>ALIF SEPTIANDI       (7,00)</t>
  </si>
  <si>
    <t>GILANG M MUMTAAZ       (9,00)</t>
  </si>
  <si>
    <t>NADIFA AFIYA       (20,00)</t>
  </si>
  <si>
    <t>PRICILLE FEBRIANDA       (23,00)</t>
  </si>
  <si>
    <t>ANIS ALIT VALERITA       (18,00)</t>
  </si>
  <si>
    <t>UMI FADILAH       (22,00)</t>
  </si>
  <si>
    <t>NABILAH KHANSA G       (37,13)</t>
  </si>
  <si>
    <t>IKHSAN AL F JAR       (68,00)</t>
  </si>
  <si>
    <t>STEFFANO RIDWAN       (8,00)</t>
  </si>
  <si>
    <t>ALIFIA ADIKA PUTRI       (7,00)</t>
  </si>
  <si>
    <t>HANA FAIHA FIKRIYYAH       (9,00)</t>
  </si>
  <si>
    <t>NOVINA DAMAYANTI       (20,00)</t>
  </si>
  <si>
    <t>REXY ADILLAH       (23,00)</t>
  </si>
  <si>
    <t>ARIF RAHMANSYAH       (18,00)</t>
  </si>
  <si>
    <t>ZAHRA KAMILA       (22,00)</t>
  </si>
  <si>
    <t>RAIHANAH HIDAYATI       (37,13)</t>
  </si>
  <si>
    <t>SOSIOLOGI UNIVERSITAS PADJAJARAN</t>
  </si>
  <si>
    <t>RADITYA HANIF       (68,00)</t>
  </si>
  <si>
    <t>SUKMA WIJAYA       (8,00)</t>
  </si>
  <si>
    <t>ANANDA SALSABILLA       (7,00)</t>
  </si>
  <si>
    <t>HAUNAN ABDULLAH FATH       (9,00)</t>
  </si>
  <si>
    <t>SYANINDYTA MELIA S       (20,00)</t>
  </si>
  <si>
    <t>SYEIMA KHUMAIRA       (23,00)</t>
  </si>
  <si>
    <t>BELINDA KARISSA L       (18,00)</t>
  </si>
  <si>
    <t>ADELIA WINDASA I       (21,00)</t>
  </si>
  <si>
    <t>RAISYA RAHMA       (37,13)</t>
  </si>
  <si>
    <t>SOSIOLOGI UNIVERSITAS ISLAM NEGERI JAKARTA</t>
  </si>
  <si>
    <t>SALSABILLA AZZAHRA K       (68,00)</t>
  </si>
  <si>
    <t>ANDRI RIDHIANI PUTRI       (7,00)</t>
  </si>
  <si>
    <t>ILHAM NOFRI       (9,00)</t>
  </si>
  <si>
    <t>VANZA INTANNA G       (20,00)</t>
  </si>
  <si>
    <t>YUDHA PRATAMA       (23,00)</t>
  </si>
  <si>
    <t>DIANA MILA SARI       (18,00)</t>
  </si>
  <si>
    <t>ADHENNA ZAKIA       (21,00)</t>
  </si>
  <si>
    <t>LAMBERTINA COPERSIA       (36,88)</t>
  </si>
  <si>
    <t>ILMU KOMUNIKASI UNIVERSITAS NEGERI YOGYAKARTA</t>
  </si>
  <si>
    <t>BAGUS MUHAMMAD HS       (67,00)</t>
  </si>
  <si>
    <t>ZAHIRAH KARAMATULLAH       (8,00)</t>
  </si>
  <si>
    <t>CHIARA AZURA       (7,00)</t>
  </si>
  <si>
    <t>INDI * AZZAHRA F       (9,00)</t>
  </si>
  <si>
    <t>AHMAD MUSTAFAD M       (19,00)</t>
  </si>
  <si>
    <t>ANANDA SALSABILLA       (22,00)</t>
  </si>
  <si>
    <t>DINA FARAHIYAH       (18,00)</t>
  </si>
  <si>
    <t>ANANDA SALSABILLA       (21,00)</t>
  </si>
  <si>
    <t>SUKMA WIJAYA       (36,88)</t>
  </si>
  <si>
    <t>HERDI ADCILIO BUDI       (67,00)</t>
  </si>
  <si>
    <t>ADELIA WINDASA I       (4,00)</t>
  </si>
  <si>
    <t>DAFFA KHALISHA NABIL       (7,00)</t>
  </si>
  <si>
    <t>IRMAYANTI       (9,00)</t>
  </si>
  <si>
    <t>ALFAJAR       (19,00)</t>
  </si>
  <si>
    <t>ANANDA SAUFINA HARYA       (22,00)</t>
  </si>
  <si>
    <t>FARIED RYAMIZARD       (18,00)</t>
  </si>
  <si>
    <t>ANDI TENRI N  F       (36,63)</t>
  </si>
  <si>
    <t>ILHAM NOFRI       (67,00)</t>
  </si>
  <si>
    <t>ADHENNA ZAKIA       (4,00)</t>
  </si>
  <si>
    <t>DHEA TIKA AMANDA       (7,00)</t>
  </si>
  <si>
    <t>JULIA SAVIRA       (9,00)</t>
  </si>
  <si>
    <t>ANANDA SAUFINA HARYA       (19,00)</t>
  </si>
  <si>
    <t>CHIARA AZURA       (22,00)</t>
  </si>
  <si>
    <t>HANIFAH FEBRIANNI       (18,00)</t>
  </si>
  <si>
    <t>PUTRI BERLIANA A       (36,63)</t>
  </si>
  <si>
    <t>ILMU EKONOMI UNIVERSITAS  INDONESIA</t>
  </si>
  <si>
    <t>MUHAMMAD FAJAR S       (67,00)</t>
  </si>
  <si>
    <t>AHMA  ZAKI LUQMANA       (4,00)</t>
  </si>
  <si>
    <t>DIMAS SLAMET P       (7,00)</t>
  </si>
  <si>
    <t>KHUSNUL NUR AZIJAH       (9,00)</t>
  </si>
  <si>
    <t>FARZHA WIRADHIKA M       (22,00)</t>
  </si>
  <si>
    <t>HAUNAN ABDULLAH FATH       (18,00)</t>
  </si>
  <si>
    <t>DAFFA KHALISHA NABIL       (20,00)</t>
  </si>
  <si>
    <t>ADHENNA ZAKIA       (36,14)</t>
  </si>
  <si>
    <t>BIMBINGAN DAN KONSELING UNIVERSITAS PENDIDIKAN INDONESIA</t>
  </si>
  <si>
    <t>RIFA AULIA ZAHIRA       (67,00)</t>
  </si>
  <si>
    <t>AHMADHANI FEBRIANSYA       (4,00)</t>
  </si>
  <si>
    <t>DIVA NANDYA K       (7,00)</t>
  </si>
  <si>
    <t>LUKMAN HAKIM       (9,00)</t>
  </si>
  <si>
    <t>AZ ZAHRA TALITHA K       (19,00)</t>
  </si>
  <si>
    <t>INDI * AZZAHRA F       (18,00)</t>
  </si>
  <si>
    <t>DAFFA PRAMUDYA AHADI       (20,00)</t>
  </si>
  <si>
    <t>GILANG M MUMTAAZ       (36,14)</t>
  </si>
  <si>
    <t>AKUNTANSI UPN "VETERAN" YOGYAKARTA</t>
  </si>
  <si>
    <t>DITERIMA DI AKUNTANSI UPN "VETERAN" YOGYAKARTA</t>
  </si>
  <si>
    <t>AISHA AMANDA PUTRI A       (66,00)</t>
  </si>
  <si>
    <t>AJID MAULANA YUSUP       (4,00)</t>
  </si>
  <si>
    <t>FABIA AZIZAH       (7,00)</t>
  </si>
  <si>
    <t>M RIZKY AKBARI       (9,00)</t>
  </si>
  <si>
    <t>AZRIEL AKBAR ALFAJRI       (19,00)</t>
  </si>
  <si>
    <t>HERLINA YULIARTI       (22,00)</t>
  </si>
  <si>
    <t>KHUSNUL NUR AZIJAH       (18,00)</t>
  </si>
  <si>
    <t>DEWI HAVIZA Y       (20,00)</t>
  </si>
  <si>
    <t>HANA FAIHA FIKRIYYAH       (36,14)</t>
  </si>
  <si>
    <t>PENDIDIKAN KEPELATIHAN OLAHRAGA UNIVERSITAS  NEGERI JAKARTA</t>
  </si>
  <si>
    <t>HANIYA RIHADA AYSI       (66,00)</t>
  </si>
  <si>
    <t>ALDA CIPTA       (4,00)</t>
  </si>
  <si>
    <t>GRACE VANISA Y S       (7,00)</t>
  </si>
  <si>
    <t>M RIZKY ZULI NSY H       (9,00)</t>
  </si>
  <si>
    <t>ERIKA NUR SAFITRI       (19,00)</t>
  </si>
  <si>
    <t>NABILAH KHANSA G       (22,00)</t>
  </si>
  <si>
    <t>LUNA DEZEANA TICOALU       (18,00)</t>
  </si>
  <si>
    <t>DWI VI  C HY  BULAN       (20,00)</t>
  </si>
  <si>
    <t>AQILA REINATA       (35,40)</t>
  </si>
  <si>
    <t>ILMU POLITIK UNIVERSITAS BRAWIJAYA</t>
  </si>
  <si>
    <t>RAIHANAH HIDAYATI       (66,00)</t>
  </si>
  <si>
    <t>ALDO HARDIYANTO       (4,00)</t>
  </si>
  <si>
    <t>HERAWATI       (7,00)</t>
  </si>
  <si>
    <t>MADE TARA DAMAYANTI       (9,00)</t>
  </si>
  <si>
    <t>FEBIANTO ARIF S       (19,00)</t>
  </si>
  <si>
    <t>BERLIA * PUTRI SEKAR       (21,00)</t>
  </si>
  <si>
    <t>M RAIHAN ADRIAN F       (18,00)</t>
  </si>
  <si>
    <t>ERSA LA VIOLA SANJAY       (20,00)</t>
  </si>
  <si>
    <t>AYUNINGTYAS F P Y       (35,40)</t>
  </si>
  <si>
    <t>MANAJEMEN UNIVERSITAS  NEGERI JAKARTA</t>
  </si>
  <si>
    <t>ZAHIRAH KARAMATULLAH       (66,00)</t>
  </si>
  <si>
    <t>ALFAJAR       (4,00)</t>
  </si>
  <si>
    <t>JULIAN DHIMAS A P       (7,00)</t>
  </si>
  <si>
    <t>MARSHA REYNITA AESTI       (9,00)</t>
  </si>
  <si>
    <t>INTAN PERMANA PUTR I       (19,00)</t>
  </si>
  <si>
    <t>MOCHAMAD ADAM RIPAI       (18,00)</t>
  </si>
  <si>
    <t>FARZHA WIRADHIKA M       (20,00)</t>
  </si>
  <si>
    <t>JULIA SAVIRA       (35,40)</t>
  </si>
  <si>
    <t>0</t>
  </si>
  <si>
    <t>ANDREAN HIMAWAN       (65,00)</t>
  </si>
  <si>
    <t>ALIF SEPTIANDI       (4,00)</t>
  </si>
  <si>
    <t>KHANSA FARA W       (7,00)</t>
  </si>
  <si>
    <t>MUHAMMAD FAJRI       (9,00)</t>
  </si>
  <si>
    <t>LENY MELISTA       (19,00)</t>
  </si>
  <si>
    <t>MISERI CORDIAS D P       (21,00)</t>
  </si>
  <si>
    <t>MUHAMMAD BADRANI A       (18,00)</t>
  </si>
  <si>
    <t>MUHAMMAD RIFQI       (20,00)</t>
  </si>
  <si>
    <t>MUHAMMAD EZRA FARELL       (35,40)</t>
  </si>
  <si>
    <t>AQILA REINATA       (64,00)</t>
  </si>
  <si>
    <t>ALIFA NUR AZZAMI       (4,00)</t>
  </si>
  <si>
    <t>LENDY FIRMANSYAH       (7,00)</t>
  </si>
  <si>
    <t>MUTHIA AZANNUR DIAZ       (9,00)</t>
  </si>
  <si>
    <t>MUHAMMAD RAFIF H R       (19,00)</t>
  </si>
  <si>
    <t>NAUFAL ALIF PRATAMA       (21,00)</t>
  </si>
  <si>
    <t>MUHAMMAD NAUFAL MUSA       (18,00)</t>
  </si>
  <si>
    <t>RANIA CAHYA AULIA       (35,15)</t>
  </si>
  <si>
    <t>AYUNINGTYAS F P Y       (64,00)</t>
  </si>
  <si>
    <t>AMALIA PUTRI DAMAYAN       (4,00)</t>
  </si>
  <si>
    <t>LIS MUTIA OKTAVIANI       (7,00)</t>
  </si>
  <si>
    <t>N S Y* RUSYIFAA PUTR       (9,00)</t>
  </si>
  <si>
    <t>NADIA FALASIVA       (19,00)</t>
  </si>
  <si>
    <t>PRATIWI ANANDA YULIA       (21,00)</t>
  </si>
  <si>
    <t>NADIA AFIYA       (18,00)</t>
  </si>
  <si>
    <t>NAUFAL ALIF PRATAMA       (20,00)</t>
  </si>
  <si>
    <t>ANDRI RIDHIANI PUTRI       (34,90)</t>
  </si>
  <si>
    <t>PENDIDIKAN SENI RUPA UNIVERSITAS  NEGERI JAKARTA</t>
  </si>
  <si>
    <t>DITERIMA DI PENDIDIKAN SENI RUPA UNIVERSITAS  NEGERI JAKARTA</t>
  </si>
  <si>
    <t>RAHMA KOESMADJI       (64,00)</t>
  </si>
  <si>
    <t>ANANDA RAIHAN AZIZAH       (4,00)</t>
  </si>
  <si>
    <t>LUKMAN HAKIM       (7,00)</t>
  </si>
  <si>
    <t>NADIFA AFIYA       (9,00)</t>
  </si>
  <si>
    <t>NATASYA RANA       (19,00)</t>
  </si>
  <si>
    <t>RR DINDA DWI P       (21,00)</t>
  </si>
  <si>
    <t>NADIFA AFIYA       (18,00)</t>
  </si>
  <si>
    <t>NURHANA FAJRI H       (20,00)</t>
  </si>
  <si>
    <t>BELINDA KARISSA L       (34,90)</t>
  </si>
  <si>
    <t>ADINDA TRIANA S       (63,00)</t>
  </si>
  <si>
    <t>ANDI TENRI N  F       (4,00)</t>
  </si>
  <si>
    <t>MARSHA REYNITA AESTI       (7,00)</t>
  </si>
  <si>
    <t>NOVILIA       (9,00)</t>
  </si>
  <si>
    <t>NURUL MUGAIDAH       (19,00)</t>
  </si>
  <si>
    <t>NOVILIA       (18,00)</t>
  </si>
  <si>
    <t>RIZKY AMELIA       (20,00)</t>
  </si>
  <si>
    <t>FAUZIA LAZUARDI       (34,90)</t>
  </si>
  <si>
    <t>ERSA LA VIOLA SANJAY       (63,00)</t>
  </si>
  <si>
    <t>ANDREAN HIMAWAN       (4,00)</t>
  </si>
  <si>
    <t>MUHAMMAD FAIQAL RIZK       (7,00)</t>
  </si>
  <si>
    <t>NOVINA DAMAYANTI       (9,00)</t>
  </si>
  <si>
    <t>PUTRI TAQIYYA R P       (19,00)</t>
  </si>
  <si>
    <t>ANDI TENRI N  F       (20,00)</t>
  </si>
  <si>
    <t>PRATIWI ANANDA YULIA       (18,00)</t>
  </si>
  <si>
    <t>SITI NUR SYAADAH       (20,00)</t>
  </si>
  <si>
    <t>RAHMA KOESMADJI       (34,90)</t>
  </si>
  <si>
    <t>BIMBINGAN &amp; KONSELING UNIVERSITAS NEGERI YOGYAKARTA</t>
  </si>
  <si>
    <t>INDAH SETIA P       (63,00)</t>
  </si>
  <si>
    <t>ANDREAS JASON       (4,00)</t>
  </si>
  <si>
    <t>MUHAMMAD RULLIE F R       (7,00)</t>
  </si>
  <si>
    <t>NURUL MUGAIDAH       (9,00)</t>
  </si>
  <si>
    <t>DEVI*  AGUSTIANI       (20,00)</t>
  </si>
  <si>
    <t>PUTRI SARI NURTANTI       (18,00)</t>
  </si>
  <si>
    <t>STEFFANO RIDWAN       (20,00)</t>
  </si>
  <si>
    <t>NOVINA DAMAYANTI       (34,65)</t>
  </si>
  <si>
    <t>AKUNTANSI UNIVERSITAS SINGAPERBANGSA KARAWANG</t>
  </si>
  <si>
    <t>NADIA  *FITRI EFFE D       (63,00)</t>
  </si>
  <si>
    <t>AQILA REINATA       (4,00)</t>
  </si>
  <si>
    <t>MUNAYA THALIB       (7,00)</t>
  </si>
  <si>
    <t>PRATIWI ANANDA YULIA       (9,00)</t>
  </si>
  <si>
    <t>RAISYA RAHMA       (19,00)</t>
  </si>
  <si>
    <t>EVA ADELINA       (20,00)</t>
  </si>
  <si>
    <t>REXY ADILLAH       (18,00)</t>
  </si>
  <si>
    <t>YUDHA AMRULLAH       (20,00)</t>
  </si>
  <si>
    <t>REXY ADILLAH       (34,65)</t>
  </si>
  <si>
    <t>HUKUM UPN "VETERAN" JAKARTA</t>
  </si>
  <si>
    <t>WALID SATRIO W       (63,00)</t>
  </si>
  <si>
    <t>AUDREY FRINIA AGRELI       (4,00)</t>
  </si>
  <si>
    <t>NANDA HAFIDZA       (7,00)</t>
  </si>
  <si>
    <t>PUTRI BERLIANA A       (9,00)</t>
  </si>
  <si>
    <t>HUMAIROH SHAFIRA       (20,00)</t>
  </si>
  <si>
    <t>SHIFA NUR FADHILLA       (18,00)</t>
  </si>
  <si>
    <t>ARNISYA RACHMAWATI       (19,00)</t>
  </si>
  <si>
    <t>RIZQI SAPUTRI       (34,65)</t>
  </si>
  <si>
    <t>CINDY NATALIA S       (62,00)</t>
  </si>
  <si>
    <t>AULIA FEBRYYANTI       (4,00)</t>
  </si>
  <si>
    <t>NIUJIE KALYLA GIFTY       (7,00)</t>
  </si>
  <si>
    <t>RADITYA HANIF       (9,00)</t>
  </si>
  <si>
    <t>SHIFA NUR FADHILLA       (19,00)</t>
  </si>
  <si>
    <t>IKHSAN AL F JAR       (20,00)</t>
  </si>
  <si>
    <t>SYEIMA KHUMAIRA       (18,00)</t>
  </si>
  <si>
    <t>CHIARA AZURA       (19,00)</t>
  </si>
  <si>
    <t>VICTQRY BARUARA       (34,65)</t>
  </si>
  <si>
    <t>HERAWATI       (62,00)</t>
  </si>
  <si>
    <t>AULIA HASNA ZHAFIR       (4,00)</t>
  </si>
  <si>
    <t>NOVINA DAMAYANTI       (7,00)</t>
  </si>
  <si>
    <t>RAISYA RAHMA       (9,00)</t>
  </si>
  <si>
    <t>SHIVA NURYANTI SUMAR       (19,00)</t>
  </si>
  <si>
    <t>INDAH SETIA P       (20,00)</t>
  </si>
  <si>
    <t>WANDA YUSRIYAH       (18,00)</t>
  </si>
  <si>
    <t>E L*WATI       (19,00)</t>
  </si>
  <si>
    <t>BASRI       (34,41)</t>
  </si>
  <si>
    <t>SENI PEDALANGAN ISI SURAKARTA</t>
  </si>
  <si>
    <t>LULU HASNA       (62,00)</t>
  </si>
  <si>
    <t>AULIA KHOIRUNNISA       (4,00)</t>
  </si>
  <si>
    <t>NURLITA PUSPITASARI       (7,00)</t>
  </si>
  <si>
    <t>REXY ADILLAH       (9,00)</t>
  </si>
  <si>
    <t>SITI NUR SYAADAH       (19,00)</t>
  </si>
  <si>
    <t>IRMAYANTI       (20,00)</t>
  </si>
  <si>
    <t>ZAHRA BAHIRA       (18,00)</t>
  </si>
  <si>
    <t>FAUZIA LAZUARDI       (19,00)</t>
  </si>
  <si>
    <t>FARRAS PRIMA NUGRAHA       (34,41)</t>
  </si>
  <si>
    <t>SASTRA PRANCIS UNIVERSITAS NEGERI SEMARANG</t>
  </si>
  <si>
    <t>DITERIMA DI SASTRA PRANCIS UNIVERSITAS NEGERI SEMARANG</t>
  </si>
  <si>
    <t>MOCHAMAD ADAM RIPAI       (62,00)</t>
  </si>
  <si>
    <t>AULIYA AHMAD FATIH       (4,00)</t>
  </si>
  <si>
    <t>NURUL LUTHFIA       (7,00)</t>
  </si>
  <si>
    <t>SUKMA WIJAYA       (9,00)</t>
  </si>
  <si>
    <t>SUKMA WIJAYA       (19,00)</t>
  </si>
  <si>
    <t>AISHA AMANDA PUTRI A       (17,00)</t>
  </si>
  <si>
    <t>IKA BELLA       (19,00)</t>
  </si>
  <si>
    <t>RACHMAH FIDIASTUTI       (34,41)</t>
  </si>
  <si>
    <t>DESAIN KOMUNIKASI VISUAL UNIVERSITAS NEGERI MALANG</t>
  </si>
  <si>
    <t>MUHAMMAD TAMA       (62,00)</t>
  </si>
  <si>
    <t>AYUNINGTYAS F P Y       (4,00)</t>
  </si>
  <si>
    <t>PRATIWI ANANDA YULIA       (7,00)</t>
  </si>
  <si>
    <t>UMI FADILAH       (9,00)</t>
  </si>
  <si>
    <t>NURUL DWI SHAFIRA       (20,00)</t>
  </si>
  <si>
    <t>BASRI       (17,00)</t>
  </si>
  <si>
    <t>IRMAYANTI       (19,00)</t>
  </si>
  <si>
    <t>RIFA AULIA ZAHIRA       (34,41)</t>
  </si>
  <si>
    <t>ILMU KOMUNIKASI UNIVERSITAS AIRLANGGA</t>
  </si>
  <si>
    <t>PRATIWI ANANDA YULIA       (62,00)</t>
  </si>
  <si>
    <t>AZRIEL AKBAR ALFAJRI       (4,00)</t>
  </si>
  <si>
    <t>PUTRI SARI NURTANTI       (7,00)</t>
  </si>
  <si>
    <t>VANZA INTANNA G       (9,00)</t>
  </si>
  <si>
    <t>AKHMAD FAUZANDY P       (18,00)</t>
  </si>
  <si>
    <t>PUTRI BERLIANA A       (20,00)</t>
  </si>
  <si>
    <t>DIVA AFIA ELLORA       (17,00)</t>
  </si>
  <si>
    <t>MELINDA SARI       (19,00)</t>
  </si>
  <si>
    <t>ZAHIRAH KARAMATULLAH       (34,41)</t>
  </si>
  <si>
    <t>RAIHANISSA KOMALA AY       (62,00)</t>
  </si>
  <si>
    <t>BAMBANG M FAJRI       (4,00)</t>
  </si>
  <si>
    <t>RADEN MAHADIKA       (7,00)</t>
  </si>
  <si>
    <t>YOLA AGUSTINA       (9,00)</t>
  </si>
  <si>
    <t>ALDA CIPTA       (18,00)</t>
  </si>
  <si>
    <t>RANIA CAHYA AULIA       (20,00)</t>
  </si>
  <si>
    <t>DWITANTI HAPSARI       (17,00)</t>
  </si>
  <si>
    <t>MUHAMAD RAFI A       (19,00)</t>
  </si>
  <si>
    <t>AHMA  ZAKI LUQMANA       (34,16)</t>
  </si>
  <si>
    <t>ILMU KOMUNIKASI UNIVERSITAS PADJAJARAN</t>
  </si>
  <si>
    <t>WILCO MELVIN JR C       (62,00)</t>
  </si>
  <si>
    <t>BERLIA * PUTRI SEKAR       (4,00)</t>
  </si>
  <si>
    <t>RALISTA SALSADIKA       (7,00)</t>
  </si>
  <si>
    <t>YUSUF SAPRUDIN       (9,00)</t>
  </si>
  <si>
    <t>AUDREY FRINIA AGRELI       (18,00)</t>
  </si>
  <si>
    <t>RISHA NABILA       (20,00)</t>
  </si>
  <si>
    <t>ILHAM NOFRI       (17,00)</t>
  </si>
  <si>
    <t>NASYA ALDINA       (19,00)</t>
  </si>
  <si>
    <t>FANIS  AUR       (34,16)</t>
  </si>
  <si>
    <t>ILMU ADMINISTRASI BISNIS UNIVERSITAS PADJAJARAN</t>
  </si>
  <si>
    <t>ENDRY FIKRY FAUZAN       (61,00)</t>
  </si>
  <si>
    <t>CINDY NATALIA S       (4,00)</t>
  </si>
  <si>
    <t>RANIA CAHYA AULIA       (7,00)</t>
  </si>
  <si>
    <t>ZIDANE ARAFAT       (9,00)</t>
  </si>
  <si>
    <t>FANIS  AUR       (18,00)</t>
  </si>
  <si>
    <t>RIZQI SAPUTRI       (20,00)</t>
  </si>
  <si>
    <t>ILYAS NUR IMAM       (17,00)</t>
  </si>
  <si>
    <t>PRATIWI ANANDA YULIA       (19,00)</t>
  </si>
  <si>
    <t>FARIED RYAMIZARD       (34,16)</t>
  </si>
  <si>
    <t>PSIKOLOGI UNIVERSITAS SUMATERA UTARA</t>
  </si>
  <si>
    <t>HANA FAIHA FIKRIYYAH       (61,00)</t>
  </si>
  <si>
    <t>DAFFA PRAMUDYA AHADI       (4,00)</t>
  </si>
  <si>
    <t>RANIA MAULIZA       (7,00)</t>
  </si>
  <si>
    <t>AHMADHANI FEBRIANSYA       (7,00)</t>
  </si>
  <si>
    <t>FARR S NAWARA NAWAL       (18,00)</t>
  </si>
  <si>
    <t>UMI FADILAH       (20,00)</t>
  </si>
  <si>
    <t>N S Y* RUSYIFAA PUTR       (17,00)</t>
  </si>
  <si>
    <t>PRICILLE FEBRIANDA       (19,00)</t>
  </si>
  <si>
    <t>ILHAM NOFRI       (34,16)</t>
  </si>
  <si>
    <t>INDAH SULISTIYA N       (61,00)</t>
  </si>
  <si>
    <t>DESTRIA KURNIAWATI       (4,00)</t>
  </si>
  <si>
    <t>RISHA NABILA       (7,00)</t>
  </si>
  <si>
    <t>ALDA CIPTA       (7,00)</t>
  </si>
  <si>
    <t>ILHAM DANAR ARDI       (18,00)</t>
  </si>
  <si>
    <t>ALIFAH SALWA S S       (19,00)</t>
  </si>
  <si>
    <t>NURUL BAHIYAH       (17,00)</t>
  </si>
  <si>
    <t>PUTRI BERLIANA A       (19,00)</t>
  </si>
  <si>
    <t>BERLIA * PUTRI SEKAR       (33,91)</t>
  </si>
  <si>
    <t>MUHAMMAD FAJRI       (61,00)</t>
  </si>
  <si>
    <t>DEVI*  AGUSTIANI       (4,00)</t>
  </si>
  <si>
    <t>SALSABILLA AZZAHRA K       (7,00)</t>
  </si>
  <si>
    <t>ALIFIA HANIFAH       (7,00)</t>
  </si>
  <si>
    <t>ILHAM NOFRI       (18,00)</t>
  </si>
  <si>
    <t>AZZUKHRUFI ALYAA       (19,00)</t>
  </si>
  <si>
    <t>PUTRI BERLIANA A       (17,00)</t>
  </si>
  <si>
    <t>PUTRI KALIH NURAIDA       (19,00)</t>
  </si>
  <si>
    <t>HANIYA RIHADA AYSI       (33,91)</t>
  </si>
  <si>
    <t>PENDIDIKAN GEOGRAFI UNIVERSITAS NEGERI SEMARANG</t>
  </si>
  <si>
    <t>DITERIMA DI PENDIDIKAN GEOGRAFI UNIVERSITAS NEGERI SEMARANG</t>
  </si>
  <si>
    <t>ANDRI RIDHIANI PUTRI       (60,00)</t>
  </si>
  <si>
    <t>DEWI HAVIZA Y       (4,00)</t>
  </si>
  <si>
    <t>SHIFA NUR FADHILLA       (7,00)</t>
  </si>
  <si>
    <t>DINIAH PRATAMA PUTRI       (7,00)</t>
  </si>
  <si>
    <t>KAFI KURNIA SUJANA       (18,00)</t>
  </si>
  <si>
    <t>BIMO WIRAWAN       (19,00)</t>
  </si>
  <si>
    <t>PUTRI LESTARI AGUSTI       (17,00)</t>
  </si>
  <si>
    <t>RADITYA HANIF       (19,00)</t>
  </si>
  <si>
    <t>MUHAMMAD BADRANI A       (33,91)</t>
  </si>
  <si>
    <t>ILMU PERPUSTAKAAN UNIVERSITAS PADJAJARAN</t>
  </si>
  <si>
    <t>DEXA PUTU DISMA  N R       (60,00)</t>
  </si>
  <si>
    <t>DEXA PUTU DISMA  N R       (4,00)</t>
  </si>
  <si>
    <t>SITI NUR SYAADAH       (7,00)</t>
  </si>
  <si>
    <t>FARR S NAWARA NAWAL       (7,00)</t>
  </si>
  <si>
    <t>NABILA KHAIRUNNISA       (18,00)</t>
  </si>
  <si>
    <t>DAFFA PRAMUDYA AHADI       (19,00)</t>
  </si>
  <si>
    <t>RIZQI SAPUTRI       (17,00)</t>
  </si>
  <si>
    <t>RAHMA KOESMADJI       (19,00)</t>
  </si>
  <si>
    <t>MUHAMMAD DZULFIQRI       (33,91)</t>
  </si>
  <si>
    <t>ESTER MEGA MUTIARA       (60,00)</t>
  </si>
  <si>
    <t>DHEA TIKA AMANDA       (4,00)</t>
  </si>
  <si>
    <t>SYANINDYTA MELIA S       (7,00)</t>
  </si>
  <si>
    <t>FEBIYANA AGUNG       (7,00)</t>
  </si>
  <si>
    <t>DEXA PUTU DISMA  N R       (19,00)</t>
  </si>
  <si>
    <t>ALIFA NUR AZZAMI       (16,00)</t>
  </si>
  <si>
    <t>RALISTA SALSADIKA       (33,91)</t>
  </si>
  <si>
    <t>FADHEL MUHAMMAD K       (60,00)</t>
  </si>
  <si>
    <t>DINDA IVANNY N       (4,00)</t>
  </si>
  <si>
    <t>VANZA INTANNA G       (7,00)</t>
  </si>
  <si>
    <t>ILYAS NUR IMAM       (7,00)</t>
  </si>
  <si>
    <t>NURUL BAHIYAH       (18,00)</t>
  </si>
  <si>
    <t>DWI VI  C HY  BULAN       (19,00)</t>
  </si>
  <si>
    <t>E L*WATI       (16,00)</t>
  </si>
  <si>
    <t>TIARA INDRIANI       (19,00)</t>
  </si>
  <si>
    <t>AULIA HASNA ZHAFIR       (33,66)</t>
  </si>
  <si>
    <t>ILMU KOMUNIKASI UPN "VETERAN" YOGYAKARTA</t>
  </si>
  <si>
    <t>KARISMA PUTRI       (60,00)</t>
  </si>
  <si>
    <t>DITA APRIYANI       (4,00)</t>
  </si>
  <si>
    <t>YUDHA AMRULLAH       (7,00)</t>
  </si>
  <si>
    <t>RIZKY AMELIA       (18,00)</t>
  </si>
  <si>
    <t>HAUNAN ABDULLAH FATH       (19,00)</t>
  </si>
  <si>
    <t>ENDRY FIKRY FAUZAN       (16,00)</t>
  </si>
  <si>
    <t>VICTQRY BARUARA       (19,00)</t>
  </si>
  <si>
    <t>AULIYA AHMAD FATIH       (33,66)</t>
  </si>
  <si>
    <t>PSIKOLOGI UNIVERSITAS  NEGERI JAKARTA</t>
  </si>
  <si>
    <t>RACHMAH FIDIASTUTI       (60,00)</t>
  </si>
  <si>
    <t>DIVA NANDYA K       (4,00)</t>
  </si>
  <si>
    <t>YUDHA PRATAMA       (7,00)</t>
  </si>
  <si>
    <t>MILDA MELIANI SAGITA       (7,00)</t>
  </si>
  <si>
    <t>SHANDY KURNIA Y       (18,00)</t>
  </si>
  <si>
    <t>INDIRA DWIJAYANTI       (19,00)</t>
  </si>
  <si>
    <t>RASH * DIVA R       (16,00)</t>
  </si>
  <si>
    <t>WALID SATRIO W       (19,00)</t>
  </si>
  <si>
    <t>NIUJIE KALYLA GIFTY       (33,66)</t>
  </si>
  <si>
    <t>ERIKA NUR SAFITRI       (59,00)</t>
  </si>
  <si>
    <t>DWI VI  C HY  BULAN       (4,00)</t>
  </si>
  <si>
    <t>ZAHRA KAMILA       (7,00)</t>
  </si>
  <si>
    <t>MUHAMMAD FAJAR S       (7,00)</t>
  </si>
  <si>
    <t>TAQIY FAKHRIAL M       (18,00)</t>
  </si>
  <si>
    <t>MUHAMMAD HAFIIZH KHA       (19,00)</t>
  </si>
  <si>
    <t>CINDY NATALIA S       (15,00)</t>
  </si>
  <si>
    <t>ALISSA ALYAA       (18,00)</t>
  </si>
  <si>
    <t>UMI FADILAH       (33,66)</t>
  </si>
  <si>
    <t>AKUNTANSI UNIVERSITAS PADJAJARAN</t>
  </si>
  <si>
    <t>NATASYA RANA       (59,00)</t>
  </si>
  <si>
    <t>DWITANTI HAPSARI       (4,00)</t>
  </si>
  <si>
    <t>ZAHRA ZAFIRA       (18,00)</t>
  </si>
  <si>
    <t>MUHAMMAD NAUFAL MUSA       (19,00)</t>
  </si>
  <si>
    <t>DWI VI  C HY  BULAN       (15,00)</t>
  </si>
  <si>
    <t>ANANDA SAUFINA HARYA       (18,00)</t>
  </si>
  <si>
    <t>INDI * AZZAHRA F       (33,42)</t>
  </si>
  <si>
    <t>SASTRA INDONESIA UNIVERSITAS  INDONESIA</t>
  </si>
  <si>
    <t>SHABANA AZMI SUBAGIO       (59,00)</t>
  </si>
  <si>
    <t>ELSYWENDA GLORIA       (4,00)</t>
  </si>
  <si>
    <t>ADHAM MUBAROK NIBRAS       (4,00)</t>
  </si>
  <si>
    <t>NURUL BAHIYAH       (7,00)</t>
  </si>
  <si>
    <t>ZIDANE ARAFAT       (18,00)</t>
  </si>
  <si>
    <t>RIFA AULIA ZAHIRA       (19,00)</t>
  </si>
  <si>
    <t>ELLEN FATMAWATI       (15,00)</t>
  </si>
  <si>
    <t>ANDRI RIDHIANI PUTRI       (18,00)</t>
  </si>
  <si>
    <t>LUNA DEZEANA TICOALU       (33,42)</t>
  </si>
  <si>
    <t>ADHENNA ZAKIA       (58,00)</t>
  </si>
  <si>
    <t>ELY WAHYUNI       (4,00)</t>
  </si>
  <si>
    <t>ADINDA KENYA NASYAYA       (4,00)</t>
  </si>
  <si>
    <t>NURUL DWI SHAFIRA       (7,00)</t>
  </si>
  <si>
    <t>ALVITA CHANDRA N       (17,00)</t>
  </si>
  <si>
    <t>SYAFIRA AINIYYAH       (19,00)</t>
  </si>
  <si>
    <t>FANISA ASSHILAH       (15,00)</t>
  </si>
  <si>
    <t>IKHSAN AL F JAR       (18,00)</t>
  </si>
  <si>
    <t>ENDRY FIKRY FAUZAN       (33,17)</t>
  </si>
  <si>
    <t>ILMU KOMUNIKASI UNIVERSITAS JENDERAL SOEDIRMAN</t>
  </si>
  <si>
    <t>AZ ZAHRA TALITHA K       (58,00)</t>
  </si>
  <si>
    <t>ENDRY FIKRY FAUZAN       (4,00)</t>
  </si>
  <si>
    <t>AISAH MAU L*A       (4,00)</t>
  </si>
  <si>
    <t>PRICILLE FEBRIANDA       (7,00)</t>
  </si>
  <si>
    <t>ENDRY FIKRY FAUZAN       (17,00)</t>
  </si>
  <si>
    <t>SYANINDYTA MELIA S       (19,00)</t>
  </si>
  <si>
    <t>IKHSAN AL F JAR       (15,00)</t>
  </si>
  <si>
    <t>IMMANU*L DOMENIUS S       (18,00)</t>
  </si>
  <si>
    <t>IDA BAGUS PUTU SETIA       (33,17)</t>
  </si>
  <si>
    <t>AKUNTANSI UNIVERSITAS BRAWIJAYA</t>
  </si>
  <si>
    <t>BELINDA KARISSA L       (58,00)</t>
  </si>
  <si>
    <t>ENGGAL ARYATAMA       (4,00)</t>
  </si>
  <si>
    <t>AKHMAD FAUZANDY P       (4,00)</t>
  </si>
  <si>
    <t>RAIHANAH HIDAYATI       (7,00)</t>
  </si>
  <si>
    <t>FADHEL MUHAMMAD K       (17,00)</t>
  </si>
  <si>
    <t>INDAH SULISTIYA N       (15,00)</t>
  </si>
  <si>
    <t>IMMANU*L DOMENIUS S       (33,17)</t>
  </si>
  <si>
    <t>ILMU HUBUNGAN INTERNASIONAL UNIVERSITAS PADJAJARAN</t>
  </si>
  <si>
    <t>FANISA ASSHILAH       (58,00)</t>
  </si>
  <si>
    <t>ERIKA NUR SAFITRI       (4,00)</t>
  </si>
  <si>
    <t>ALIFIA HANIFAH       (4,00)</t>
  </si>
  <si>
    <t>RR DINDA DWI P       (7,00)</t>
  </si>
  <si>
    <t>FARIED RYAMIZARD       (17,00)</t>
  </si>
  <si>
    <t>WILCO MELVIN JR C       (19,00)</t>
  </si>
  <si>
    <t>IRMAYANTI       (15,00)</t>
  </si>
  <si>
    <t>NATASYA RANA       (18,00)</t>
  </si>
  <si>
    <t>INTAN PERMANA PUTR I       (33,17)</t>
  </si>
  <si>
    <t>ILMU KOMUNIKASI UNIVERSITAS SEBELAS MARET</t>
  </si>
  <si>
    <t>KEITH RICHARD S       (58,00)</t>
  </si>
  <si>
    <t>ERIKA ROSYANINGSIH       (4,00)</t>
  </si>
  <si>
    <t>ALVITA CHANDRA N       (4,00)</t>
  </si>
  <si>
    <t>SITI HAJAR NURHANIFA       (7,00)</t>
  </si>
  <si>
    <t>FRISCA DWIYASINTA       (17,00)</t>
  </si>
  <si>
    <t>YOLA AGUSTINA       (19,00)</t>
  </si>
  <si>
    <t>LENY MELISTA       (15,00)</t>
  </si>
  <si>
    <t>NURUL DWI SHAFIRA       (18,00)</t>
  </si>
  <si>
    <t>ADELIA WINDASA I       (32,92)</t>
  </si>
  <si>
    <t>MUHAMMAD DZULFIQRI       (58,00)</t>
  </si>
  <si>
    <t>ERSA LA VIOLA SANJAY       (4,00)</t>
  </si>
  <si>
    <t>ANANDA SAUFINA HARYA       (4,00)</t>
  </si>
  <si>
    <t>UKHTI NADA SHABIRA A       (7,00)</t>
  </si>
  <si>
    <t>HANIYA RIHADA AYSI       (17,00)</t>
  </si>
  <si>
    <t>ALIA GUSTIANI       (18,00)</t>
  </si>
  <si>
    <t>MISKA AQILAH ASLAMA       (15,00)</t>
  </si>
  <si>
    <t>AULIA HASNA ZHAFIR       (17,00)</t>
  </si>
  <si>
    <t>ALIFIA HANIFAH       (32,92)</t>
  </si>
  <si>
    <t>NARENDRA DARAJATI W       (58,00)</t>
  </si>
  <si>
    <t>FADILA RAHMAWATI       (4,00)</t>
  </si>
  <si>
    <t>ADINDA KENYA NASYAYA       (6,00)</t>
  </si>
  <si>
    <t>LUKMAN HAKIM       (17,00)</t>
  </si>
  <si>
    <t>DHEA TIKA AMANDA       (18,00)</t>
  </si>
  <si>
    <t>MUHAMAD RAFI A       (15,00)</t>
  </si>
  <si>
    <t>INDAH SULISTIYA N       (32,92)</t>
  </si>
  <si>
    <t>PUTRI BERLIANA A       (58,00)</t>
  </si>
  <si>
    <t>FARZHA WIRADHIKA M       (4,00)</t>
  </si>
  <si>
    <t>ADITYA RIFKI K       (6,00)</t>
  </si>
  <si>
    <t>NADIA AFIYA       (17,00)</t>
  </si>
  <si>
    <t>NABILAH KHANSA G       (15,00)</t>
  </si>
  <si>
    <t>BELINDA KARISSA L       (17,00)</t>
  </si>
  <si>
    <t>JULIAN DHIMAS A P       (32,92)</t>
  </si>
  <si>
    <t>SASTRA BELANDA UNIVERSITAS  INDONESIA</t>
  </si>
  <si>
    <t>REXY ADILLAH       (58,00)</t>
  </si>
  <si>
    <t>FATIHA FEBBY A       (4,00)</t>
  </si>
  <si>
    <t>AHMAD MUSTAFAD M       (6,00)</t>
  </si>
  <si>
    <t>PRAMASETA W       (17,00)</t>
  </si>
  <si>
    <t>HERAWATI       (18,00)</t>
  </si>
  <si>
    <t>PERNANDHA A P K       (15,00)</t>
  </si>
  <si>
    <t>DIMAS SLAMET P       (17,00)</t>
  </si>
  <si>
    <t>DAFFA KHALISHA NABIL       (32,67)</t>
  </si>
  <si>
    <t>TAQIY FAKHRIAL M       (58,00)</t>
  </si>
  <si>
    <t>FAUZIA LAZUARDI       (4,00)</t>
  </si>
  <si>
    <t>BAGUS MUHAMMAD HS       (4,00)</t>
  </si>
  <si>
    <t>AISYA SYAFA       (6,00)</t>
  </si>
  <si>
    <t>INDAH SULISTIYA N       (18,00)</t>
  </si>
  <si>
    <t>RANIA MAULIZA       (15,00)</t>
  </si>
  <si>
    <t>LENDY FIRMANSYAH       (17,00)</t>
  </si>
  <si>
    <t>LENDY FIRMANSYAH       (32,67)</t>
  </si>
  <si>
    <t>AHMADHANI FEBRIANSYA       (57,00)</t>
  </si>
  <si>
    <t>FEBIYANA AGUNG       (4,00)</t>
  </si>
  <si>
    <t>ALISSA ALYAA       (6,00)</t>
  </si>
  <si>
    <t>REXY ADILLAH       (17,00)</t>
  </si>
  <si>
    <t>KATON ARIQIANSYAH       (18,00)</t>
  </si>
  <si>
    <t>RIFQIAH RAMADHANI S       (15,00)</t>
  </si>
  <si>
    <t>MUHAMMAD FAIQAL RIZK       (17,00)</t>
  </si>
  <si>
    <t>RAIHANISSA KOMALA AY       (32,67)</t>
  </si>
  <si>
    <t>DAFFA KHALISHA NABIL       (57,00)</t>
  </si>
  <si>
    <t>FREDERICK PAULUS       (4,00)</t>
  </si>
  <si>
    <t>DIMAS RAYYAN JURIART       (4,00)</t>
  </si>
  <si>
    <t>ANANDA RAIHAN AZIZAH       (6,00)</t>
  </si>
  <si>
    <t>RHAFFLY SATRIA P       (17,00)</t>
  </si>
  <si>
    <t>M RIZKY ZULI NSY H       (18,00)</t>
  </si>
  <si>
    <t>SAUNAH SEPTI ANA       (15,00)</t>
  </si>
  <si>
    <t>MUTIA RAMADANTI       (17,00)</t>
  </si>
  <si>
    <t>INDAH SETIA P       (32,43)</t>
  </si>
  <si>
    <t>TELEVISI DAN FILM UNIVERSITAS PADJAJARAN</t>
  </si>
  <si>
    <t>FIRMAN FAUZI       (57,00)</t>
  </si>
  <si>
    <t>HANIEFA BILQIS       (4,00)</t>
  </si>
  <si>
    <t>DINA FARAHIYAH       (4,00)</t>
  </si>
  <si>
    <t>ANDI TENRI N  F       (6,00)</t>
  </si>
  <si>
    <t>ADHENNA ZAKIA       (16,00)</t>
  </si>
  <si>
    <t>MUHAMMAD FAJRI       (18,00)</t>
  </si>
  <si>
    <t>SHABANA AZMI SUBAGIO       (15,00)</t>
  </si>
  <si>
    <t>PUTRI SARI NURTANTI       (17,00)</t>
  </si>
  <si>
    <t>LULU HASNA       (32,43)</t>
  </si>
  <si>
    <t>JULIAN DHIMAS A P       (57,00)</t>
  </si>
  <si>
    <t>HANIYA RIHADA AYSI       (4,00)</t>
  </si>
  <si>
    <t>AQILA REINATA       (6,00)</t>
  </si>
  <si>
    <t>ANDI TENRI N  F       (16,00)</t>
  </si>
  <si>
    <t>TIARA INDRIANI       (18,00)</t>
  </si>
  <si>
    <t>SHANDY KURNIA Y       (15,00)</t>
  </si>
  <si>
    <t>UMAR SHARIFUDIN       (32,43)</t>
  </si>
  <si>
    <t>NUR A*RAH MARYAM I       (57,00)</t>
  </si>
  <si>
    <t>HAUNAN ABDULLAH FATH       (4,00)</t>
  </si>
  <si>
    <t>AULIA FEBRYYANTI       (6,00)</t>
  </si>
  <si>
    <t>BELINDA KARISSA L       (16,00)</t>
  </si>
  <si>
    <t>WIRAJANNASTHO A B R       (18,00)</t>
  </si>
  <si>
    <t>ALFAJAR       (14,00)</t>
  </si>
  <si>
    <t>SITI HAJAR NURHANIFA       (17,00)</t>
  </si>
  <si>
    <t>DWI VI  C HY  BULAN       (32,18)</t>
  </si>
  <si>
    <t>ILMU POLITIK UNIVERSITAS AIRLANGGA</t>
  </si>
  <si>
    <t>JULIA SAVIRA       (56,00)</t>
  </si>
  <si>
    <t>HERLINA YULIARTI       (4,00)</t>
  </si>
  <si>
    <t>ESTER MEGA MUTIARA       (4,00)</t>
  </si>
  <si>
    <t>BAMBANG M FAJRI       (6,00)</t>
  </si>
  <si>
    <t>BERLIA * PUTRI SEKAR       (16,00)</t>
  </si>
  <si>
    <t>ALISSA ALYAA       (14,00)</t>
  </si>
  <si>
    <t>SYANINDYTA MELIA S       (17,00)</t>
  </si>
  <si>
    <t>INDIRA DWIJAYANTI       (32,18)</t>
  </si>
  <si>
    <t>KHANSA FARA W       (56,00)</t>
  </si>
  <si>
    <t>IDA BAGUS PUTU SETIA       (4,00)</t>
  </si>
  <si>
    <t>FANISA ASSHILAH       (4,00)</t>
  </si>
  <si>
    <t>BELINDA KARISSA L       (6,00)</t>
  </si>
  <si>
    <t>DHEA TIKA AMANDA       (16,00)</t>
  </si>
  <si>
    <t>AISYAH NURUSYIFA Y       (17,00)</t>
  </si>
  <si>
    <t>ANANDA RAIHAN AZIZAH       (14,00)</t>
  </si>
  <si>
    <t>ZAHIRAH KARAMATULLAH       (17,00)</t>
  </si>
  <si>
    <t>MUHAMMAD FAJAR S       (32,18)</t>
  </si>
  <si>
    <t>PENDIDIKAN KEWARGANEGARAAN UNIVERSITAS NEGERI YOGYAKARTA</t>
  </si>
  <si>
    <t>MUHAMMAD RIFQI       (56,00)</t>
  </si>
  <si>
    <t>IIT EVASARI       (4,00)</t>
  </si>
  <si>
    <t>FARRAS PRIMA NUGRAHA       (4,00)</t>
  </si>
  <si>
    <t>CHIARA AZURA       (6,00)</t>
  </si>
  <si>
    <t>ELY WAHYUNI       (16,00)</t>
  </si>
  <si>
    <t>AKHMAD FAUZANDY P       (17,00)</t>
  </si>
  <si>
    <t>ANANDA SAUFINA HARYA       (14,00)</t>
  </si>
  <si>
    <t>ADINDA TRIANA S       (16,00)</t>
  </si>
  <si>
    <t>SHANDY KURNIA Y       (32,18)</t>
  </si>
  <si>
    <t>AKUNTANSI UNIVERSITAS NEGERI YOGYAKARTA</t>
  </si>
  <si>
    <t>NURUL BAHIYAH       (56,00)</t>
  </si>
  <si>
    <t>IKA BELLA       (4,00)</t>
  </si>
  <si>
    <t>DAFFA PRAMUDYA AHADI       (6,00)</t>
  </si>
  <si>
    <t>FANISA ASSHILAH       (16,00)</t>
  </si>
  <si>
    <t>INDI * AZZAHRA F       (17,00)</t>
  </si>
  <si>
    <t>ANDI TENRI N  F       (14,00)</t>
  </si>
  <si>
    <t>ALIA GUSTIANI       (16,00)</t>
  </si>
  <si>
    <t>TAQIY FAKHRIAL M       (32,18)</t>
  </si>
  <si>
    <t>VICTQRY BARUARA       (56,00)</t>
  </si>
  <si>
    <t>IKHSAN AL F JAR       (4,00)</t>
  </si>
  <si>
    <t>FEBIANTO ARIF S       (4,00)</t>
  </si>
  <si>
    <t>DESTRIA KURNIAWATI       (6,00)</t>
  </si>
  <si>
    <t>FAUZIA LAZUARDI       (16,00)</t>
  </si>
  <si>
    <t>MISKA AQILAH ASLAMA       (17,00)</t>
  </si>
  <si>
    <t>DHEA TIKA AMANDA       (14,00)</t>
  </si>
  <si>
    <t>AUDREY FRINIA AGRELI       (16,00)</t>
  </si>
  <si>
    <t>ZAHRA ARIFAH PUTRI       (32,18)</t>
  </si>
  <si>
    <t>ADELIA WINDASA I       (55,00)</t>
  </si>
  <si>
    <t>INDAH SULISTIYA N       (4,00)</t>
  </si>
  <si>
    <t>DEXA PUTU DISMA  N R       (6,00)</t>
  </si>
  <si>
    <t>FERI SISWANTO       (16,00)</t>
  </si>
  <si>
    <t>PUJI SANTIKA       (17,00)</t>
  </si>
  <si>
    <t>DIVA NANDYA K       (14,00)</t>
  </si>
  <si>
    <t>AZRIEL AKBAR ALFAJRI       (16,00)</t>
  </si>
  <si>
    <t>ELY WAHYUNI       (31,93)</t>
  </si>
  <si>
    <t>AISYAH NURUSYIFA Y       (55,00)</t>
  </si>
  <si>
    <t>INDI * AZZAHRA F       (4,00)</t>
  </si>
  <si>
    <t>DHEA TIKA AMANDA       (6,00)</t>
  </si>
  <si>
    <t>GILANG M MUMTAAZ       (16,00)</t>
  </si>
  <si>
    <t>SITI ULFAH MAHFIROH       (17,00)</t>
  </si>
  <si>
    <t>ENGGAL ARYATAMA       (14,00)</t>
  </si>
  <si>
    <t>AZZUKHRUFI ALYAA       (16,00)</t>
  </si>
  <si>
    <t>MUHAMMAD NAUFAL MUSA       (31,93)</t>
  </si>
  <si>
    <t>MANAJEMEN UNIVERSITAS JENDERAL SOEDIRMAN</t>
  </si>
  <si>
    <t>AKHMAD FAUZANDY P       (55,00)</t>
  </si>
  <si>
    <t>JEAVEN JUNIAR G       (4,00)</t>
  </si>
  <si>
    <t>HERDI ADCILIO BUDI       (4,00)</t>
  </si>
  <si>
    <t>DWI VI  C HY  BULAN       (6,00)</t>
  </si>
  <si>
    <t>HANIEFA BILQIS       (16,00)</t>
  </si>
  <si>
    <t>TAQIY FAKHRIAL M       (17,00)</t>
  </si>
  <si>
    <t>FADILA RAHMAWATI       (14,00)</t>
  </si>
  <si>
    <t>AHMADHANI FEBRIANSYA       (31,68)</t>
  </si>
  <si>
    <t>HUBUNGAN MASYARAKAT UNIVERSITAS PADJAJARAN</t>
  </si>
  <si>
    <t>ELY WAHYUNI       (55,00)</t>
  </si>
  <si>
    <t>JULIAN DHIMAS A P       (4,00)</t>
  </si>
  <si>
    <t>IDA SAKINAH IWARI       (4,00)</t>
  </si>
  <si>
    <t>DWITANTI HAPSARI       (6,00)</t>
  </si>
  <si>
    <t>IMMANU*L DOMENIUS S       (16,00)</t>
  </si>
  <si>
    <t>FARZHA WIRADHIKA M       (14,00)</t>
  </si>
  <si>
    <t>BIMO WIRAWAN       (16,00)</t>
  </si>
  <si>
    <t>ALVITA CHANDRA N       (31,68)</t>
  </si>
  <si>
    <t>ILMU HUKUM UNIVERSITAS SEBELAS MARET</t>
  </si>
  <si>
    <t>HAUNAN ABDULLAH FATH       (55,00)</t>
  </si>
  <si>
    <t>KAFI KURNIA SUJANA       (4,00)</t>
  </si>
  <si>
    <t>ELY WAHYUNI       (6,00)</t>
  </si>
  <si>
    <t>INDAH SETIA P       (16,00)</t>
  </si>
  <si>
    <t>ZAHRA BAHIRA       (17,00)</t>
  </si>
  <si>
    <t>FAUZIA LAZUARDI       (14,00)</t>
  </si>
  <si>
    <t>DESTRIA KURNIAWATI       (16,00)</t>
  </si>
  <si>
    <t>ANANDA SAUFINA HARYA       (31,68)</t>
  </si>
  <si>
    <t>ILMU KESEJAHTERAAN SOSIAL UNIVERSITAS PADJAJARAN</t>
  </si>
  <si>
    <t>ILYAS NUR IMAM       (55,00)</t>
  </si>
  <si>
    <t>KARISMA PUTRI       (4,00)</t>
  </si>
  <si>
    <t>INTAN PERMANA PUTR I       (4,00)</t>
  </si>
  <si>
    <t>ERIKA ROSYANINGSIH       (6,00)</t>
  </si>
  <si>
    <t>KEITH RICHARD S       (16,00)</t>
  </si>
  <si>
    <t>ADHAM MUBAROK NIBRAS       (16,00)</t>
  </si>
  <si>
    <t>HANIYA RIHADA AYSI       (14,00)</t>
  </si>
  <si>
    <t>DEVI*  AGUSTIANI       (16,00)</t>
  </si>
  <si>
    <t>FANISA ASSHILAH       (31,68)</t>
  </si>
  <si>
    <t>ADMINISTRASI BISNIS UNIVERSITAS DIPONEGORO</t>
  </si>
  <si>
    <t>NABILA KHAIRUNNISA       (55,00)</t>
  </si>
  <si>
    <t>KATON ARIQIANSYAH       (4,00)</t>
  </si>
  <si>
    <t>LUNA DEZEANA TICOALU       (4,00)</t>
  </si>
  <si>
    <t>ERSA LA VIOLA SANJAY       (6,00)</t>
  </si>
  <si>
    <t>M RAIHAN ADRIAN F       (16,00)</t>
  </si>
  <si>
    <t>AHMADHANI FEBRIANSYA       (16,00)</t>
  </si>
  <si>
    <t>HERAWATI       (14,00)</t>
  </si>
  <si>
    <t>DIAN SETY NINGSIH       (16,00)</t>
  </si>
  <si>
    <t>MISKA AQILAH ASLAMA       (31,68)</t>
  </si>
  <si>
    <t>NABILAH KHANSA G       (55,00)</t>
  </si>
  <si>
    <t>KEITH RICHARD S       (4,00)</t>
  </si>
  <si>
    <t>MEIZAR SELINA       (4,00)</t>
  </si>
  <si>
    <t>FADHEL MUHAMMAD K       (6,00)</t>
  </si>
  <si>
    <t>NASYA ALDINA       (16,00)</t>
  </si>
  <si>
    <t>AISYA SYAFA       (16,00)</t>
  </si>
  <si>
    <t>LAMBERTINA COPERSIA       (14,00)</t>
  </si>
  <si>
    <t>ERIKA NUR SAFITRI       (16,00)</t>
  </si>
  <si>
    <t>NADIA  *FITRI EFFE D       (31,68)</t>
  </si>
  <si>
    <t>RANIA CAHYA AULIA       (55,00)</t>
  </si>
  <si>
    <t>KHANSA FARA W       (4,00)</t>
  </si>
  <si>
    <t>MELINDA SARI       (4,00)</t>
  </si>
  <si>
    <t>FANIS  AUR       (6,00)</t>
  </si>
  <si>
    <t>NUR A*RAH MARYAM I       (16,00)</t>
  </si>
  <si>
    <t>ALAM ANUGRAH RAMADHA       (16,00)</t>
  </si>
  <si>
    <t>LENDY FIRMANSYAH       (14,00)</t>
  </si>
  <si>
    <t>GRACE VANISA Y S       (16,00)</t>
  </si>
  <si>
    <t>NADIFA AFIYA       (31,68)</t>
  </si>
  <si>
    <t>SHIVA NURYANTI SUMAR       (55,00)</t>
  </si>
  <si>
    <t>KHUSNUL NUR AZIJAH       (4,00)</t>
  </si>
  <si>
    <t>MILDA MELIANI SAGITA       (4,00)</t>
  </si>
  <si>
    <t>FAUZIA LAZUARDI       (6,00)</t>
  </si>
  <si>
    <t>RAIHANISSA KOMALA AY       (16,00)</t>
  </si>
  <si>
    <t>ALIFIA HANIFAH       (16,00)</t>
  </si>
  <si>
    <t>LUKMAN HAKIM       (14,00)</t>
  </si>
  <si>
    <t>HANIYA RIHADA AYSI       (16,00)</t>
  </si>
  <si>
    <t>NURUL BAHIYAH       (31,68)</t>
  </si>
  <si>
    <t>AKUNTANSI UNIVERSITAS GADJAH MADA</t>
  </si>
  <si>
    <t>UMI FADILAH       (55,00)</t>
  </si>
  <si>
    <t>LAILLA RAHMAWATI       (4,00)</t>
  </si>
  <si>
    <t>MUHAMMAD BADRANI A       (4,00)</t>
  </si>
  <si>
    <t>FEBIANTO ARIF S       (6,00)</t>
  </si>
  <si>
    <t>ALVITA CHANDRA N       (16,00)</t>
  </si>
  <si>
    <t>MADE TARA DAMAYANTI       (14,00)</t>
  </si>
  <si>
    <t>ILHAM DANAR ARDI       (16,00)</t>
  </si>
  <si>
    <t>WALID SATRIO W       (31,68)</t>
  </si>
  <si>
    <t>AZRIEL AKBAR ALFAJRI       (54,00)</t>
  </si>
  <si>
    <t>LAMBERTINA COPERSIA       (4,00)</t>
  </si>
  <si>
    <t>MUHAMMAD DZULFIQRI       (4,00)</t>
  </si>
  <si>
    <t>FREDERICK PAULUS       (6,00)</t>
  </si>
  <si>
    <t>RIFA AULIA ZAHIRA       (16,00)</t>
  </si>
  <si>
    <t>ARIF RAHMANSYAH       (16,00)</t>
  </si>
  <si>
    <t>MUHAMMAD EZRA FARELL       (14,00)</t>
  </si>
  <si>
    <t>KATON ARIQIANSYAH       (16,00)</t>
  </si>
  <si>
    <t>AZRIEL AKBAR ALFAJRI       (31,44)</t>
  </si>
  <si>
    <t>EKONOMI PEMBANGUNAN UNIVERSITAS SEBELAS MARET</t>
  </si>
  <si>
    <t>GILANG M MUMTAAZ       (54,00)</t>
  </si>
  <si>
    <t>LIS MUTIA OKTAVIANI       (4,00)</t>
  </si>
  <si>
    <t>MUHAMMAD FAJRI       (4,00)</t>
  </si>
  <si>
    <t>HANIYA RIHADA AYSI       (6,00)</t>
  </si>
  <si>
    <t>UKHTI NADA SHABIRA A       (16,00)</t>
  </si>
  <si>
    <t>ARNISYA RACHMAWATI       (16,00)</t>
  </si>
  <si>
    <t>NADIA  *FITRI EFFE D       (14,00)</t>
  </si>
  <si>
    <t>KHUSNUL NUR AZIJAH       (16,00)</t>
  </si>
  <si>
    <t>KATON ARIQIANSYAH       (31,44)</t>
  </si>
  <si>
    <t>EKONOMI DAN STUDI PEMBANGUNAN UNIVERSITAS NEGERI MALANG</t>
  </si>
  <si>
    <t>LATIS*A SYARIVA       (54,00)</t>
  </si>
  <si>
    <t>M * UFAL  S*HARMAWAN       (4,00)</t>
  </si>
  <si>
    <t>MUHAMMAD RAFIF H R       (4,00)</t>
  </si>
  <si>
    <t>IDA BAGUS PUTU SETIA       (6,00)</t>
  </si>
  <si>
    <t>UMI FADILAH       (16,00)</t>
  </si>
  <si>
    <t>BAGUS MUHAMMAD HS       (16,00)</t>
  </si>
  <si>
    <t>NADIA ELVITASARI       (14,00)</t>
  </si>
  <si>
    <t>LUKMAN HAKIM       (16,00)</t>
  </si>
  <si>
    <t>WILCO MELVIN JR C       (31,44)</t>
  </si>
  <si>
    <t>NADIA FALASIVA       (54,00)</t>
  </si>
  <si>
    <t>M RAIHAN ADRIAN F       (4,00)</t>
  </si>
  <si>
    <t>NABILAH KHANSA G       (4,00)</t>
  </si>
  <si>
    <t>IKA BELLA       (6,00)</t>
  </si>
  <si>
    <t>YUSUF SAPRUDIN       (16,00)</t>
  </si>
  <si>
    <t>BASRI       (16,00)</t>
  </si>
  <si>
    <t>NANDA HAFIDZA       (14,00)</t>
  </si>
  <si>
    <t>MISERI CORDIAS D P       (16,00)</t>
  </si>
  <si>
    <t>MUHAMAD RAFI A       (31,19)</t>
  </si>
  <si>
    <t>RHAFFLY SATRIA P       (54,00)</t>
  </si>
  <si>
    <t>MARSHA REYNITA AESTI       (4,00)</t>
  </si>
  <si>
    <t>NADIA AFIYA       (4,00)</t>
  </si>
  <si>
    <t>IKHSAN AL F JAR       (6,00)</t>
  </si>
  <si>
    <t>ALISSA ALYAA       (15,00)</t>
  </si>
  <si>
    <t>CINDY NATALIA S       (16,00)</t>
  </si>
  <si>
    <t>NASYA ALDINA       (14,00)</t>
  </si>
  <si>
    <t>MUHAMMAD BADRANI A       (16,00)</t>
  </si>
  <si>
    <t>NABILA KHAIRUNNISA       (31,19)</t>
  </si>
  <si>
    <t>BAHASA DAN KEBUDAYAAN KOREA UNIVERSITAS  INDONESIA</t>
  </si>
  <si>
    <t>ALIFIA HANIFAH       (53,00)</t>
  </si>
  <si>
    <t>NADIA FALASIVA       (4,00)</t>
  </si>
  <si>
    <t>IMMANU*L DOMENIUS S       (6,00)</t>
  </si>
  <si>
    <t>ARIF RAHMANSYAH       (15,00)</t>
  </si>
  <si>
    <t>NOVI REBECCA ODETA       (14,00)</t>
  </si>
  <si>
    <t>MUHAMMAD DZULFIQRI       (16,00)</t>
  </si>
  <si>
    <t>PUTRI KALIH NURAIDA       (31,19)</t>
  </si>
  <si>
    <t>PENDIDIKAN TATA BOGA UNIVERSITAS PENDIDIKAN INDONESIA</t>
  </si>
  <si>
    <t>DAFFA PRAMUDYA AHADI       (53,00)</t>
  </si>
  <si>
    <t>MUHAMAD RAFI A       (4,00)</t>
  </si>
  <si>
    <t>NASYA ALDINA       (4,00)</t>
  </si>
  <si>
    <t>INTAN PERMANA PUTR I       (6,00)</t>
  </si>
  <si>
    <t>AULIYA AHMAD FATIH       (15,00)</t>
  </si>
  <si>
    <t>DIVA NANDYA K       (16,00)</t>
  </si>
  <si>
    <t>PRICILLE FEBRIANDA       (14,00)</t>
  </si>
  <si>
    <t>MUHAMMAD EZRA FARELL       (16,00)</t>
  </si>
  <si>
    <t>ARIF RAHMANSYAH       (30,94)</t>
  </si>
  <si>
    <t>FARRAS PRIMA NUGRAHA       (53,00)</t>
  </si>
  <si>
    <t>NIHAYATIL  UMMAH       (4,00)</t>
  </si>
  <si>
    <t>JULI*  CALIS * PUTRI       (6,00)</t>
  </si>
  <si>
    <t>BAMBANG M FAJRI       (15,00)</t>
  </si>
  <si>
    <t>FADILA RAHMAWATI       (16,00)</t>
  </si>
  <si>
    <t>RIFA AULIA ZAHIRA       (14,00)</t>
  </si>
  <si>
    <t>MUHAMMAD RULLIE F R       (16,00)</t>
  </si>
  <si>
    <t>CINDY NATALIA S       (30,94)</t>
  </si>
  <si>
    <t>IDA BAGUS PUTU SETIA       (53,00)</t>
  </si>
  <si>
    <t>MUHAMMAD EZRA FARELL       (4,00)</t>
  </si>
  <si>
    <t>NUR A*RAH MARYAM I       (4,00)</t>
  </si>
  <si>
    <t>KARISMA PUTRI       (6,00)</t>
  </si>
  <si>
    <t>DAFFA PRAMUDYA AHADI       (15,00)</t>
  </si>
  <si>
    <t>IKA LYDIA PUTRI       (16,00)</t>
  </si>
  <si>
    <t>SITI NUR SYAADAH       (14,00)</t>
  </si>
  <si>
    <t>MUTHIA AZANNUR DIAZ       (16,00)</t>
  </si>
  <si>
    <t>YOLA AGUSTINA       (30,94)</t>
  </si>
  <si>
    <t>ILMU ADMINISTRASI NIAGA UNIVERSITAS  INDONESIA</t>
  </si>
  <si>
    <t>INTAN PERMANA PUTR I       (53,00)</t>
  </si>
  <si>
    <t>MUHAMMAD RIFQI       (4,00)</t>
  </si>
  <si>
    <t>NURHANA FAJRI H       (4,00)</t>
  </si>
  <si>
    <t>LATIS*A SYARIVA       (6,00)</t>
  </si>
  <si>
    <t>DWITANTI HAPSARI       (15,00)</t>
  </si>
  <si>
    <t>JULIAN DHIMAS A P       (16,00)</t>
  </si>
  <si>
    <t>TIARA INDRIANI       (14,00)</t>
  </si>
  <si>
    <t>NABILA KHAIRUNNISA       (16,00)</t>
  </si>
  <si>
    <t>MOCHAMAD ADAM RIPAI       (30,69)</t>
  </si>
  <si>
    <t>LUNA DEZEANA TICOALU       (53,00)</t>
  </si>
  <si>
    <t>MUHAMMAD TAMA       (4,00)</t>
  </si>
  <si>
    <t>NURUL SAFITRI       (4,00)</t>
  </si>
  <si>
    <t>LIS MUTIA OKTAVIANI       (6,00)</t>
  </si>
  <si>
    <t>ELSYWENDA GLORIA       (15,00)</t>
  </si>
  <si>
    <t>KAFI KURNIA SUJANA       (16,00)</t>
  </si>
  <si>
    <t>TRESNO DIRGAHAYU       (14,00)</t>
  </si>
  <si>
    <t>NOVI REBECCA ODETA       (16,00)</t>
  </si>
  <si>
    <t>NATASYA RANA       (30,69)</t>
  </si>
  <si>
    <t>MUHAMMAD NAUFAL MUSA       (53,00)</t>
  </si>
  <si>
    <t>MUTHIA AZANNUR DIAZ       (4,00)</t>
  </si>
  <si>
    <t>OLIFVIANI HANA NABIL       (4,00)</t>
  </si>
  <si>
    <t>LULU HASNA       (6,00)</t>
  </si>
  <si>
    <t>WILCO MELVIN JR C       (14,00)</t>
  </si>
  <si>
    <t>OLIFVIANI HANA NABIL       (16,00)</t>
  </si>
  <si>
    <t>SHABANA AZMI SUBAGIO       (30,69)</t>
  </si>
  <si>
    <t>YUSUF SAPRUDIN       (53,00)</t>
  </si>
  <si>
    <t>NABILA KHAIRUNNISA       (4,00)</t>
  </si>
  <si>
    <t>PRAMASETA W       (4,00)</t>
  </si>
  <si>
    <t>M RAIHAN ADRIAN F       (6,00)</t>
  </si>
  <si>
    <t>LIDIA LORENZA BR S       (15,00)</t>
  </si>
  <si>
    <t>YUDHA AMRULLAH       (14,00)</t>
  </si>
  <si>
    <t>RANIA CAHYA AULIA       (16,00)</t>
  </si>
  <si>
    <t>SITI NUR SYAADAH       (30,69)</t>
  </si>
  <si>
    <t>ZAHRA ZAFIRA       (53,00)</t>
  </si>
  <si>
    <t>PUJI SANTIKA       (4,00)</t>
  </si>
  <si>
    <t>MISERI CORDIAS D P       (6,00)</t>
  </si>
  <si>
    <t>MARSHA REYNITA AESTI       (16,00)</t>
  </si>
  <si>
    <t>YUSUF SAPRUDIN       (14,00)</t>
  </si>
  <si>
    <t>RANIA MAULIZA       (16,00)</t>
  </si>
  <si>
    <t>ZAHRA ZAFIRA       (30,69)</t>
  </si>
  <si>
    <t>DESAIN KOMUNIKASI VISUAL ISI YOGYAKARTA</t>
  </si>
  <si>
    <t>FAUZIA LAZUARDI       (52,00)</t>
  </si>
  <si>
    <t>PUTRI LESTARI AGUSTI       (4,00)</t>
  </si>
  <si>
    <t>MISKA AQILAH ASLAMA       (6,00)</t>
  </si>
  <si>
    <t>NADIA  *FITRI EFFE D       (15,00)</t>
  </si>
  <si>
    <t>MUHAMMAD ANDRIANSYAH       (16,00)</t>
  </si>
  <si>
    <t>ZIDANE ARAFAT       (14,00)</t>
  </si>
  <si>
    <t>DAFFA PRAMUDYA AHADI       (30,45)</t>
  </si>
  <si>
    <t>SASTRA INGGRIS UNIVERSITAS PADJAJARAN</t>
  </si>
  <si>
    <t>HUMAIROH SHAFIRA       (52,00)</t>
  </si>
  <si>
    <t>NANDA HAFIDZA       (4,00)</t>
  </si>
  <si>
    <t>RAHMA KOESMADJI       (4,00)</t>
  </si>
  <si>
    <t>MUHAMMAD DZULFIQRI       (6,00)</t>
  </si>
  <si>
    <t>NAUFAL ALIF PRATAMA       (15,00)</t>
  </si>
  <si>
    <t>ZULFA MEILINA FAJRI       (14,00)</t>
  </si>
  <si>
    <t>RISHA NABILA       (16,00)</t>
  </si>
  <si>
    <t>IKA BELLA       (30,45)</t>
  </si>
  <si>
    <t>IMMANU*L DOMENIUS S       (52,00)</t>
  </si>
  <si>
    <t>NATASYA RANA       (4,00)</t>
  </si>
  <si>
    <t>RAISYA RAHMA       (4,00)</t>
  </si>
  <si>
    <t>MUHAMMAD TAMA       (6,00)</t>
  </si>
  <si>
    <t>NURLITA PUSPITASARI       (15,00)</t>
  </si>
  <si>
    <t>NADIA FALASIVA       (16,00)</t>
  </si>
  <si>
    <t>ADELIA AYU NABILA       (13,00)</t>
  </si>
  <si>
    <t>RIZKYA SEKAR PARAMIT       (16,00)</t>
  </si>
  <si>
    <t>PRICILLE FEBRIANDA       (30,45)</t>
  </si>
  <si>
    <t>RR DINDA DWI P       (52,00)</t>
  </si>
  <si>
    <t>RATU RESTIANA       (4,00)</t>
  </si>
  <si>
    <t>MUTIA RAMADANTI       (6,00)</t>
  </si>
  <si>
    <t>OLIFVIANI HANA NABIL       (15,00)</t>
  </si>
  <si>
    <t>NIUJIE KALYLA GIFTY       (16,00)</t>
  </si>
  <si>
    <t>ADHENNA ZAKIA       (13,00)</t>
  </si>
  <si>
    <t>RR DINDA DWI P       (16,00)</t>
  </si>
  <si>
    <t>NUR A*RAH MARYAM I       (30,20)</t>
  </si>
  <si>
    <t>3242043</t>
  </si>
  <si>
    <t>SHEREN MAHARANI A       (52,00)</t>
  </si>
  <si>
    <t>NOVILIA       (4,00)</t>
  </si>
  <si>
    <t>RIFA AULIA ZAHIRA       (4,00)</t>
  </si>
  <si>
    <t>NABILAH KHANSA G       (6,00)</t>
  </si>
  <si>
    <t>RANIA CAHYA AULIA       (15,00)</t>
  </si>
  <si>
    <t>AULIA HASNA ZHAFIR       (13,00)</t>
  </si>
  <si>
    <t>SYEIMA KHUMAIRA       (16,00)</t>
  </si>
  <si>
    <t>MUHAMMAD FAJRI       (29,95)</t>
  </si>
  <si>
    <t>2120422</t>
  </si>
  <si>
    <t>ZULFA MEILINA FAJRI       (52,00)</t>
  </si>
  <si>
    <t>RIFQIAH RAMADHANI S       (4,00)</t>
  </si>
  <si>
    <t>NADIA  *FITRI EFFE D       (6,00)</t>
  </si>
  <si>
    <t>TIARA ADELIA       (15,00)</t>
  </si>
  <si>
    <t>PUTRI SARI NURTANTI       (16,00)</t>
  </si>
  <si>
    <t>HANA FAIHA FIKRIYYAH       (13,00)</t>
  </si>
  <si>
    <t>UMAR SHARIFUDIN       (16,00)</t>
  </si>
  <si>
    <t>OLIFVIANI HANA NABIL       (29,95)</t>
  </si>
  <si>
    <t>AULIA HASNA ZHAFIR       (51,00)</t>
  </si>
  <si>
    <t>NURUL BAHIYAH       (4,00)</t>
  </si>
  <si>
    <t>SHABANA AZMI SUBAGIO       (4,00)</t>
  </si>
  <si>
    <t>NASYA ALDINA       (6,00)</t>
  </si>
  <si>
    <t>VICTQRY BARUARA       (15,00)</t>
  </si>
  <si>
    <t>RAHMA KOESMADJI       (16,00)</t>
  </si>
  <si>
    <t>M RIZKY AKBARI       (13,00)</t>
  </si>
  <si>
    <t>WANDA YUSRIYAH       (16,00)</t>
  </si>
  <si>
    <t>SYEIMA KHUMAIRA       (29,95)</t>
  </si>
  <si>
    <t>M RIZKY AKBARI       (51,00)</t>
  </si>
  <si>
    <t>NURUL DWI SHAFIRA       (4,00)</t>
  </si>
  <si>
    <t>SHIVA NURYANTI SUMAR       (4,00)</t>
  </si>
  <si>
    <t>NAUFAL ALIF PRATAMA       (6,00)</t>
  </si>
  <si>
    <t>AHMADHANI FEBRIANSYA       (14,00)</t>
  </si>
  <si>
    <t>RIZKY AMELIA       (16,00)</t>
  </si>
  <si>
    <t>MUHAMMAD ANDRIANSYAH       (13,00)</t>
  </si>
  <si>
    <t>YUSNY FADILAH       (16,00)</t>
  </si>
  <si>
    <t>TIARA INDRIANI       (29,95)</t>
  </si>
  <si>
    <t>SYEIMA KHUMAIRA       (51,00)</t>
  </si>
  <si>
    <t>NURUL LUTHFIA       (4,00)</t>
  </si>
  <si>
    <t>SITI HAJAR NURHANIFA       (4,00)</t>
  </si>
  <si>
    <t>NOVI REBECCA ODETA       (6,00)</t>
  </si>
  <si>
    <t>ALIFA NUR AZZAMI       (14,00)</t>
  </si>
  <si>
    <t>NUR A*RAH MARYAM I       (13,00)</t>
  </si>
  <si>
    <t>ZAHRA ZAFIRA       (16,00)</t>
  </si>
  <si>
    <t>ALIFIA ADIKA PUTRI       (29,70)</t>
  </si>
  <si>
    <t>MANAJEMEN UNIVERSITAS DIPONEGORO</t>
  </si>
  <si>
    <t>WANDA YUSRIYAH       (51,00)</t>
  </si>
  <si>
    <t>SITI NUR WAHYUNI       (4,00)</t>
  </si>
  <si>
    <t>NOVI SET ANINGSIH       (6,00)</t>
  </si>
  <si>
    <t>AMALIA RAHAYU       (14,00)</t>
  </si>
  <si>
    <t>PUTRI TAQIYYA R P       (13,00)</t>
  </si>
  <si>
    <t>AULIA FEBRYYANTI       (15,00)</t>
  </si>
  <si>
    <t>ARNISYA RACHMAWATI       (29,70)</t>
  </si>
  <si>
    <t>YOLA AGUSTINA       (51,00)</t>
  </si>
  <si>
    <t>UKHTI NADA SHABIRA A       (4,00)</t>
  </si>
  <si>
    <t>NURUL SAFITRI       (6,00)</t>
  </si>
  <si>
    <t>ANDRI RIDHIANI PUTRI       (14,00)</t>
  </si>
  <si>
    <t>DINIAH PRATAMA PUTRI       (12,00)</t>
  </si>
  <si>
    <t>BAGUS MUHAMMAD HS       (15,00)</t>
  </si>
  <si>
    <t>M RIZKY AKBARI       (29,70)</t>
  </si>
  <si>
    <t>ALIFIA ADIKA PUTRI       (50,00)</t>
  </si>
  <si>
    <t>PERNANDHA A P K       (4,00)</t>
  </si>
  <si>
    <t>VICTQRY BARUARA       (4,00)</t>
  </si>
  <si>
    <t>PRAMASETA W       (6,00)</t>
  </si>
  <si>
    <t>BASRI       (14,00)</t>
  </si>
  <si>
    <t>ZIDANE ARAFAT       (16,00)</t>
  </si>
  <si>
    <t>MUHAMMAD FAJAR S       (12,00)</t>
  </si>
  <si>
    <t>ESTER MEGA MUTIARA       (15,00)</t>
  </si>
  <si>
    <t>ANGGI NOVITASARI       (29,46)</t>
  </si>
  <si>
    <t>ILMU SEJARAH UNIVERSITAS NEGERI SEMARANG</t>
  </si>
  <si>
    <t>DITERIMA DI ILMU SEJARAH UNIVERSITAS NEGERI SEMARANG</t>
  </si>
  <si>
    <t>DIANA MILA SARI       (50,00)</t>
  </si>
  <si>
    <t>WANDA YUSRIYAH       (4,00)</t>
  </si>
  <si>
    <t>PUTRI KALIH NURAIDA       (6,00)</t>
  </si>
  <si>
    <t>DAFFA KHALISHA NABIL       (14,00)</t>
  </si>
  <si>
    <t>ALIFA NUR AZZAMI       (15,00)</t>
  </si>
  <si>
    <t>MUHAMMAD HAFIIZH KHA       (12,00)</t>
  </si>
  <si>
    <t>HANIFAH FEBRIANNI       (15,00)</t>
  </si>
  <si>
    <t>DEVI*  AGUSTIANI       (29,46)</t>
  </si>
  <si>
    <t>ILHAM DANAR ARDI       (50,00)</t>
  </si>
  <si>
    <t>PRICILLE FEBRIANDA       (4,00)</t>
  </si>
  <si>
    <t>WIRAJANNASTHO A B R       (4,00)</t>
  </si>
  <si>
    <t>PUTRI TAQIYYA R P       (6,00)</t>
  </si>
  <si>
    <t>DESTRIA KURNIAWATI       (14,00)</t>
  </si>
  <si>
    <t>AYUNINGTYAS F P Y       (15,00)</t>
  </si>
  <si>
    <t>NAUFAL ALIF PRATAMA       (12,00)</t>
  </si>
  <si>
    <t>HERLINA YULIARTI       (15,00)</t>
  </si>
  <si>
    <t>FARR S NAWARA NAWAL       (29,46)</t>
  </si>
  <si>
    <t>MILDA MELIANI SAGITA       (50,00)</t>
  </si>
  <si>
    <t>RACHMAH FIDIASTUTI       (4,00)</t>
  </si>
  <si>
    <t>ZAHIRAH KARAMATULLAH       (4,00)</t>
  </si>
  <si>
    <t>RADEN MAHADIKA       (6,00)</t>
  </si>
  <si>
    <t>DEVI*  AGUSTIANI       (14,00)</t>
  </si>
  <si>
    <t>DAFFA KHALISHA NABIL       (15,00)</t>
  </si>
  <si>
    <t>ADELIA WINDASA I       (11,00)</t>
  </si>
  <si>
    <t>INDAH SETIA P       (15,00)</t>
  </si>
  <si>
    <t>RIZKY AMELIA       (29,46)</t>
  </si>
  <si>
    <t>PSIKOLOGI UNIVERSITAS NEGERI YOGYAKARTA</t>
  </si>
  <si>
    <t>NURUL DWI SHAFIRA       (50,00)</t>
  </si>
  <si>
    <t>ZAHRA BAHIRA       (4,00)</t>
  </si>
  <si>
    <t>RAHMA KOESMADJI       (6,00)</t>
  </si>
  <si>
    <t>DINIAH PRATAMA PUTRI       (14,00)</t>
  </si>
  <si>
    <t>DIANA MILA SARI       (15,00)</t>
  </si>
  <si>
    <t>ALIF SEPTIANDI       (11,00)</t>
  </si>
  <si>
    <t>INDIRA DWIJAYANTI       (15,00)</t>
  </si>
  <si>
    <t>ZULFA MEILINA FAJRI       (29,46)</t>
  </si>
  <si>
    <t>PENDIDIKAN VOKASIONAL DESAIN FASHION UNIVERSITAS  NEGERI JAKARTA</t>
  </si>
  <si>
    <t>SHANDY KURNIA Y       (50,00)</t>
  </si>
  <si>
    <t>RAHMAWATI       (4,00)</t>
  </si>
  <si>
    <t>AHMA  ZAKI LUQMANA       (3,00)</t>
  </si>
  <si>
    <t>RATU RESTIANA       (6,00)</t>
  </si>
  <si>
    <t>EVA ADELINA       (14,00)</t>
  </si>
  <si>
    <t>FARR S NAWARA NAWAL       (15,00)</t>
  </si>
  <si>
    <t>ANDREAS JASON       (11,00)</t>
  </si>
  <si>
    <t>JULI*  CALIS * PUTRI       (15,00)</t>
  </si>
  <si>
    <t>AZ ZAHRA TALITHA K       (29,21)</t>
  </si>
  <si>
    <t>KOMUNIKASI UNIVERSITAS DIPONEGORO</t>
  </si>
  <si>
    <t>SYAFIRA AINIYYAH       (50,00)</t>
  </si>
  <si>
    <t>RAIHANAH HIDAYATI       (4,00)</t>
  </si>
  <si>
    <t>AMALIA PUTRI DAMAYAN       (3,00)</t>
  </si>
  <si>
    <t>RIZKY AMELIA       (6,00)</t>
  </si>
  <si>
    <t>HANA FAIHA FIKRIYYAH       (15,00)</t>
  </si>
  <si>
    <t>ANGGI NOVITASARI       (11,00)</t>
  </si>
  <si>
    <t>KARISMA PUTRI       (15,00)</t>
  </si>
  <si>
    <t>BIMO WIRAWAN       (29,21)</t>
  </si>
  <si>
    <t>YUSNY FADILAH       (50,00)</t>
  </si>
  <si>
    <t>RALISTA SALSADIKA       (4,00)</t>
  </si>
  <si>
    <t>AMALIA RAHAYU       (3,00)</t>
  </si>
  <si>
    <t>RIZQI SAPUTRI       (6,00)</t>
  </si>
  <si>
    <t>FAUZAN       (14,00)</t>
  </si>
  <si>
    <t>M * UFAL  S*HARMAWAN       (15,00)</t>
  </si>
  <si>
    <t>AUDREY FRINIA AGRELI       (11,00)</t>
  </si>
  <si>
    <t>LAMBERTINA COPERSIA       (15,00)</t>
  </si>
  <si>
    <t>MISERI CORDIAS D P       (29,21)</t>
  </si>
  <si>
    <t>MANAJEMEN UNIVERSITAS ISLAM NEGERI JAKARTA</t>
  </si>
  <si>
    <t>DITERIMA DI MANAJEMEN UNIVERSITAS ISLAM NEGERI JAKARTA</t>
  </si>
  <si>
    <t>DWITANTI HAPSARI       (49,00)</t>
  </si>
  <si>
    <t>RANIA CAHYA AULIA       (4,00)</t>
  </si>
  <si>
    <t>ANGGI NOVITASARI       (3,00)</t>
  </si>
  <si>
    <t>RUSYDINA GHAISANI       (6,00)</t>
  </si>
  <si>
    <t>KHANSA FARA W       (14,00)</t>
  </si>
  <si>
    <t>MUHAMMAD FAIQAL RIZK       (15,00)</t>
  </si>
  <si>
    <t>AULIYA AHMAD FATIH       (11,00)</t>
  </si>
  <si>
    <t>MARSHA REYNITA AESTI       (15,00)</t>
  </si>
  <si>
    <t>WANDA YUSRIYAH       (29,21)</t>
  </si>
  <si>
    <t>KOMUNIKASI UPN "VETERAN" JAKARTA</t>
  </si>
  <si>
    <t>ELSYWENDA GLORIA       (49,00)</t>
  </si>
  <si>
    <t>AULIA HASNA ZHAFIR       (3,00)</t>
  </si>
  <si>
    <t>SALSABILLA AZZAHRA K       (6,00)</t>
  </si>
  <si>
    <t>MUHAMMAD DZULFIQRI       (14,00)</t>
  </si>
  <si>
    <t>MUHAMMAD TAMA       (15,00)</t>
  </si>
  <si>
    <t>AZZUKHRUFI ALYAA       (11,00)</t>
  </si>
  <si>
    <t>MOCHAMAD ADAM RIPAI       (15,00)</t>
  </si>
  <si>
    <t>ALIFA NUR AZZAMI       (28,96)</t>
  </si>
  <si>
    <t>ANTROPOLOGI SOSIAL UNIVERSITAS DIPONEGORO</t>
  </si>
  <si>
    <t>INDIRA DWIJAYANTI       (49,00)</t>
  </si>
  <si>
    <t>RISHA NABILA       (4,00)</t>
  </si>
  <si>
    <t>AULIA KHOIRUNNISA       (3,00)</t>
  </si>
  <si>
    <t>SITI NUR SYAADAH       (6,00)</t>
  </si>
  <si>
    <t>MUHAMMAD NAUFAL MUSA       (14,00)</t>
  </si>
  <si>
    <t>NANDA HAFIDZA       (15,00)</t>
  </si>
  <si>
    <t>BAGUS MUHAMMAD HS       (11,00)</t>
  </si>
  <si>
    <t>RHAFFLY SATRIA P       (15,00)</t>
  </si>
  <si>
    <t>DHEA TIKA AMANDA       (28,96)</t>
  </si>
  <si>
    <t>OLIFVIANI HANA NABIL       (49,00)</t>
  </si>
  <si>
    <t>RIZKY AMELIA       (4,00)</t>
  </si>
  <si>
    <t>AZRIEL AKBAR ALFAJRI       (3,00)</t>
  </si>
  <si>
    <t>TIARA ADELIA       (6,00)</t>
  </si>
  <si>
    <t>NURUL LUTHFIA       (15,00)</t>
  </si>
  <si>
    <t>BERLIA * PUTRI SEKAR       (11,00)</t>
  </si>
  <si>
    <t>KARISMA PUTRI       (28,96)</t>
  </si>
  <si>
    <t>SUKMA WIJAYA       (49,00)</t>
  </si>
  <si>
    <t>RR DINDA DWI P       (4,00)</t>
  </si>
  <si>
    <t>AZZUKHRUFI ALYAA       (3,00)</t>
  </si>
  <si>
    <t>TIARA INDRIANI       (6,00)</t>
  </si>
  <si>
    <t>NURUL SAFITRI       (14,00)</t>
  </si>
  <si>
    <t>RADEN MAHADIKA       (15,00)</t>
  </si>
  <si>
    <t>DIMAS RAYYAN JURIART       (11,00)</t>
  </si>
  <si>
    <t>KHUSNUL NUR AZIJAH       (28,96)</t>
  </si>
  <si>
    <t>ZAHRA ARIFAH PUTRI       (49,00)</t>
  </si>
  <si>
    <t>SEPTI SELVIANA       (4,00)</t>
  </si>
  <si>
    <t>BASRI       (3,00)</t>
  </si>
  <si>
    <t>TRESNO DIRGAHAYU       (6,00)</t>
  </si>
  <si>
    <t>PUTRI SARI NURTANTI       (14,00)</t>
  </si>
  <si>
    <t>SITI NUR WAHYUNI       (15,00)</t>
  </si>
  <si>
    <t>ELY WAHYUNI       (11,00)</t>
  </si>
  <si>
    <t>ZIDANE ARAFAT       (15,00)</t>
  </si>
  <si>
    <t>VANZA INTANNA G       (28,96)</t>
  </si>
  <si>
    <t>AISAH MAU L*A       (48,00)</t>
  </si>
  <si>
    <t>SEPTIANINGRUM       (4,00)</t>
  </si>
  <si>
    <t>DIANA MILA SARI       (3,00)</t>
  </si>
  <si>
    <t>VELINA MUTIASARI       (6,00)</t>
  </si>
  <si>
    <t>RIFQIAH RAMADHANI S       (14,00)</t>
  </si>
  <si>
    <t>ADINDA TRIANA S       (14,00)</t>
  </si>
  <si>
    <t>ERIKA NUR SAFITRI       (11,00)</t>
  </si>
  <si>
    <t>AFIFA  FARAH AZZAHRA       (14,00)</t>
  </si>
  <si>
    <t>ADINDA TRIANA S       (28,71)</t>
  </si>
  <si>
    <t>ANANDA SAUFINA HARYA       (48,00)</t>
  </si>
  <si>
    <t>DITA APRIYANI       (3,00)</t>
  </si>
  <si>
    <t>WALID SATRIO W       (6,00)</t>
  </si>
  <si>
    <t>SHEREN MAHARANI A       (14,00)</t>
  </si>
  <si>
    <t>ALDA CIPTA       (14,00)</t>
  </si>
  <si>
    <t>HERDI ADCILIO BUDI       (14,00)</t>
  </si>
  <si>
    <t>DEXA PUTU DISMA  N R       (28,71)</t>
  </si>
  <si>
    <t>MANAJEMEN UNIVERSITAS NEGERI SEMARANG</t>
  </si>
  <si>
    <t>DITERIMA DI MANAJEMEN UNIVERSITAS NEGERI SEMARANG</t>
  </si>
  <si>
    <t>ANDI TENRI N  F       (48,00)</t>
  </si>
  <si>
    <t>SYAFIRA AINIYYAH       (4,00)</t>
  </si>
  <si>
    <t>DWI VI  C HY  BULAN       (3,00)</t>
  </si>
  <si>
    <t>YUDHA PRATAMA       (6,00)</t>
  </si>
  <si>
    <t>SITI ULFAH MAHFIROH       (14,00)</t>
  </si>
  <si>
    <t>AQILA REINATA       (14,00)</t>
  </si>
  <si>
    <t>FAUZAN       (11,00)</t>
  </si>
  <si>
    <t>MUHAMMAD FAJRI       (14,00)</t>
  </si>
  <si>
    <t>DINIAH PRATAMA PUTRI       (28,71)</t>
  </si>
  <si>
    <t>BERLIA * PUTRI SEKAR       (48,00)</t>
  </si>
  <si>
    <t>SYEIMA KHUMAIRA       (4,00)</t>
  </si>
  <si>
    <t>DWITANTI HAPSARI       (3,00)</t>
  </si>
  <si>
    <t>YUSNY FADILAH       (6,00)</t>
  </si>
  <si>
    <t>E L*WATI       (14,00)</t>
  </si>
  <si>
    <t>INDAH SETIA P       (11,00)</t>
  </si>
  <si>
    <t>E L*WATI       (28,71)</t>
  </si>
  <si>
    <t>3212153</t>
  </si>
  <si>
    <t>DINIAH PRATAMA PUTRI       (48,00)</t>
  </si>
  <si>
    <t>TIARA ADELIA       (4,00)</t>
  </si>
  <si>
    <t>ELLEN FATMAWATI       (3,00)</t>
  </si>
  <si>
    <t>ZAHIRAH KARAMATULLAH       (6,00)</t>
  </si>
  <si>
    <t>HANIEFA BILQIS       (14,00)</t>
  </si>
  <si>
    <t>LIDIA LORENZA BR S       (11,00)</t>
  </si>
  <si>
    <t>ADINDA KENYA NASYAYA       (13,00)</t>
  </si>
  <si>
    <t>ILYAS NUR IMAM       (28,71)</t>
  </si>
  <si>
    <t>FAUZAN       (48,00)</t>
  </si>
  <si>
    <t>TRESNO DIRGAHAYU       (4,00)</t>
  </si>
  <si>
    <t>EVA ADELINA       (3,00)</t>
  </si>
  <si>
    <t>ZAHRA ZAFIRA       (6,00)</t>
  </si>
  <si>
    <t>AISHA AMANDA PUTRI A       (13,00)</t>
  </si>
  <si>
    <t>M * UFAL  S*HARMAWAN       (11,00)</t>
  </si>
  <si>
    <t>AHMAD MUSTAFAD M       (13,00)</t>
  </si>
  <si>
    <t>NADIA FALASIVA       (28,71)</t>
  </si>
  <si>
    <t>DITERIMA DI ILMU KOMUNIKASI UNIVERSITAS  NEGERI JAKARTA</t>
  </si>
  <si>
    <t>MISERI CORDIAS D P       (48,00)</t>
  </si>
  <si>
    <t>UMI FADILAH       (4,00)</t>
  </si>
  <si>
    <t>FANIS  AUR       (3,00)</t>
  </si>
  <si>
    <t>HUMAIROH SHAFIRA       (4,00)</t>
  </si>
  <si>
    <t>ALIF SEPTIANDI       (13,00)</t>
  </si>
  <si>
    <t>MUTHIA AZANNUR DIAZ       (14,00)</t>
  </si>
  <si>
    <t>MART ELIANY       (11,00)</t>
  </si>
  <si>
    <t>AISAH MAU L*A       (13,00)</t>
  </si>
  <si>
    <t>NURUL LUTHFIA       (28,71)</t>
  </si>
  <si>
    <t>MUHAMAD RAFI A       (48,00)</t>
  </si>
  <si>
    <t>VANZA INTANNA G       (4,00)</t>
  </si>
  <si>
    <t>FARR S NAWARA NAWAL       (3,00)</t>
  </si>
  <si>
    <t>ALIFAH SALWA S S       (13,00)</t>
  </si>
  <si>
    <t>NADIA AFIYA       (14,00)</t>
  </si>
  <si>
    <t>MELINDA SARI       (11,00)</t>
  </si>
  <si>
    <t>AMALIA PUTRI DAMAYAN       (13,00)</t>
  </si>
  <si>
    <t>SHEREN MAHARANI A       (28,71)</t>
  </si>
  <si>
    <t>HUKUM UNIVERSITAS GADJAH MADA</t>
  </si>
  <si>
    <t>RIZKY AMELIA       (48,00)</t>
  </si>
  <si>
    <t>FARZHA WIRADHIKA M       (3,00)</t>
  </si>
  <si>
    <t>ANANDA SALSABILLA       (13,00)</t>
  </si>
  <si>
    <t>NURUL BAHIYAH       (14,00)</t>
  </si>
  <si>
    <t>MUTIA RAMADANTI       (11,00)</t>
  </si>
  <si>
    <t>ANDREAS JASON       (13,00)</t>
  </si>
  <si>
    <t>DESTRIA KURNIAWATI       (28,47)</t>
  </si>
  <si>
    <t>ANANDA RAIHAN AZIZAH       (47,00)</t>
  </si>
  <si>
    <t>FATIHA FEBBY A       (3,00)</t>
  </si>
  <si>
    <t>ADELIA WINDASA I       (3,00)</t>
  </si>
  <si>
    <t>ANDREAN HIMAWAN       (13,00)</t>
  </si>
  <si>
    <t>RAISYA RAHMA       (14,00)</t>
  </si>
  <si>
    <t>NABILA KHAIRUNNISA       (11,00)</t>
  </si>
  <si>
    <t>AQILA REINATA       (13,00)</t>
  </si>
  <si>
    <t>NURUL DWI SHAFIRA       (28,47)</t>
  </si>
  <si>
    <t>ARNISYA RACHMAWATI       (47,00)</t>
  </si>
  <si>
    <t>YOLA AGUSTINA       (4,00)</t>
  </si>
  <si>
    <t>FRISCA DWIYASINTA       (3,00)</t>
  </si>
  <si>
    <t>ADHENNA ZAKIA       (3,00)</t>
  </si>
  <si>
    <t>DIMAS RAYYAN JURIART       (13,00)</t>
  </si>
  <si>
    <t>RANIA MAULIZA       (14,00)</t>
  </si>
  <si>
    <t>NATASYA RANA       (11,00)</t>
  </si>
  <si>
    <t>ARIF RAHMANSYAH       (13,00)</t>
  </si>
  <si>
    <t>RANIA MAULIZA       (28,47)</t>
  </si>
  <si>
    <t>DEVI*  AGUSTIANI       (47,00)</t>
  </si>
  <si>
    <t>ZAHRA ARIFAH PUTRI       (4,00)</t>
  </si>
  <si>
    <t>HANA FAIHA FIKRIYYAH       (3,00)</t>
  </si>
  <si>
    <t>AFIQAH ARIYA       (3,00)</t>
  </si>
  <si>
    <t>FIRMAN FAUZI       (13,00)</t>
  </si>
  <si>
    <t>RIVALDO CARQOS       (14,00)</t>
  </si>
  <si>
    <t>NOVINA DAMAYANTI       (11,00)</t>
  </si>
  <si>
    <t>AULIYA AHMAD FATIH       (13,00)</t>
  </si>
  <si>
    <t>RR DINDA DWI P       (28,47)</t>
  </si>
  <si>
    <t>NOVINA DAMAYANTI       (47,00)</t>
  </si>
  <si>
    <t>ZULFA MEILINA FAJRI       (4,00)</t>
  </si>
  <si>
    <t>HANIFAH FEBRIANNI       (3,00)</t>
  </si>
  <si>
    <t>AISYAH NURUSYIFA Y       (3,00)</t>
  </si>
  <si>
    <t>FREDERICK PAULUS       (13,00)</t>
  </si>
  <si>
    <t>SABRINA MACHFUUDZTRY       (14,00)</t>
  </si>
  <si>
    <t>NURHANA FAJRI H       (11,00)</t>
  </si>
  <si>
    <t>DHEA TIKA AMANDA       (13,00)</t>
  </si>
  <si>
    <t>SITI HAJAR NURHANIFA       (28,47)</t>
  </si>
  <si>
    <t>FAKULTAS SENIRUPA DAN DESAIN (FSRD) INSTITUT TEKNOLOGI BANDUNG</t>
  </si>
  <si>
    <t>PRICILLE FEBRIANDA       (47,00)</t>
  </si>
  <si>
    <t>ADELIA AYU NABILA       (0,00)</t>
  </si>
  <si>
    <t>HERLINA YULIARTI       (3,00)</t>
  </si>
  <si>
    <t>AJID MAULANA YUSUP       (3,00)</t>
  </si>
  <si>
    <t>IDA BAGUS PUTU SETIA       (13,00)</t>
  </si>
  <si>
    <t>SHIFA NUR FADHILLA       (14,00)</t>
  </si>
  <si>
    <t>RACHMAH FIDIASTUTI       (11,00)</t>
  </si>
  <si>
    <t>DIANA MILA SARI       (13,00)</t>
  </si>
  <si>
    <t>NURUL SAFITRI       (28,22)</t>
  </si>
  <si>
    <t>ARKEOLOGI INDONESIA UNIVERSITAS  INDONESIA</t>
  </si>
  <si>
    <t>STEFFANO RIDWAN       (47,00)</t>
  </si>
  <si>
    <t>ADHAM MUBAROK NIBRAS       (0,00)</t>
  </si>
  <si>
    <t>IDA BAGUS PUTU SETIA       (3,00)</t>
  </si>
  <si>
    <t>ALAM ANUGRAH RAMADHA       (3,00)</t>
  </si>
  <si>
    <t>IIT EVASARI       (13,00)</t>
  </si>
  <si>
    <t>ADELIA WINDASA I       (13,00)</t>
  </si>
  <si>
    <t>RAISYA RAHMA       (11,00)</t>
  </si>
  <si>
    <t>FABIA AZIZAH       (13,00)</t>
  </si>
  <si>
    <t>AUDREY FRINIA AGRELI       (27,97)</t>
  </si>
  <si>
    <t>WIRAJANNASTHO A B R       (47,00)</t>
  </si>
  <si>
    <t>ADINDA KENYA NASYAYA       (0,00)</t>
  </si>
  <si>
    <t>IKA BELLA       (3,00)</t>
  </si>
  <si>
    <t>ALFAJAR       (3,00)</t>
  </si>
  <si>
    <t>MELINDA SARI       (13,00)</t>
  </si>
  <si>
    <t>ARUM RAHMASARI       (13,00)</t>
  </si>
  <si>
    <t>RR DINDA DWI P       (11,00)</t>
  </si>
  <si>
    <t>FARR S NAWARA NAWAL       (13,00)</t>
  </si>
  <si>
    <t>DEWI HAVIZA Y       (27,97)</t>
  </si>
  <si>
    <t>AFIQAH ARIYA       (46,00)</t>
  </si>
  <si>
    <t>ADINDA TRIANA S       (0,00)</t>
  </si>
  <si>
    <t>IKHSAN AL F JAR       (3,00)</t>
  </si>
  <si>
    <t>ALIA GUSTIANI       (3,00)</t>
  </si>
  <si>
    <t>MUHAMAD RAFI A       (13,00)</t>
  </si>
  <si>
    <t>AUDREY FRINIA AGRELI       (13,00)</t>
  </si>
  <si>
    <t>SHIVA NURYANTI SUMAR       (11,00)</t>
  </si>
  <si>
    <t>FABIA AZIZAH       (27,97)</t>
  </si>
  <si>
    <t>ILMU HUKUM UNIVERSITAS DIPONEGORO</t>
  </si>
  <si>
    <t>ARIF RAHMANSYAH       (46,00)</t>
  </si>
  <si>
    <t>ADITYA RIFKI K       (0,00)</t>
  </si>
  <si>
    <t>INDAH SETIA P       (3,00)</t>
  </si>
  <si>
    <t>ALIFAH SALWA S S       (3,00)</t>
  </si>
  <si>
    <t>AULIA FEBRYYANTI       (13,00)</t>
  </si>
  <si>
    <t>SITI HAJAR NURHANIFA       (11,00)</t>
  </si>
  <si>
    <t>IDA SAKINAH IWARI       (27,97)</t>
  </si>
  <si>
    <t>IDA SAKINAH IWARI       (46,00)</t>
  </si>
  <si>
    <t>AFIFA  FARAH AZZAHRA       (0,00)</t>
  </si>
  <si>
    <t>JULIA SAVIRA       (3,00)</t>
  </si>
  <si>
    <t>ALIFIA ADIKA PUTRI       (3,00)</t>
  </si>
  <si>
    <t>MUHAMMAD RIFQI       (13,00)</t>
  </si>
  <si>
    <t>STEFFANO RIDWAN       (11,00)</t>
  </si>
  <si>
    <t>HUMAIROH SHAFIRA       (13,00)</t>
  </si>
  <si>
    <t>LIDIA LORENZA BR S       (27,97)</t>
  </si>
  <si>
    <t>PENDIDIKAN EKONOMI UNIVERSITAS  NEGERI JAKARTA</t>
  </si>
  <si>
    <t>INDI * AZZAHRA F       (46,00)</t>
  </si>
  <si>
    <t>AFIQAH ARIYA       (0,00)</t>
  </si>
  <si>
    <t>KARISMA PUTRI       (3,00)</t>
  </si>
  <si>
    <t>MUTIA RAMADANTI       (13,00)</t>
  </si>
  <si>
    <t>AZ ZAHRA TALITHA K       (13,00)</t>
  </si>
  <si>
    <t>SYAFIRA AINIYYAH       (11,00)</t>
  </si>
  <si>
    <t>IDA SAKINAH IWARI       (13,00)</t>
  </si>
  <si>
    <t>MILDA MELIANI SAGITA       (27,97)</t>
  </si>
  <si>
    <t>MUHAMMAD RAFIF H R       (46,00)</t>
  </si>
  <si>
    <t>AISAH MAU L*A       (0,00)</t>
  </si>
  <si>
    <t>KEITH RICHARD S       (3,00)</t>
  </si>
  <si>
    <t>ANANDA SAUFINA HARYA       (3,00)</t>
  </si>
  <si>
    <t>RADITYA HANIF       (13,00)</t>
  </si>
  <si>
    <t>DINDA IVANNY N       (13,00)</t>
  </si>
  <si>
    <t>WALID SATRIO W       (11,00)</t>
  </si>
  <si>
    <t>INDAH SULISTIYA N       (13,00)</t>
  </si>
  <si>
    <t>PUTRI TAQIYYA R P       (27,97)</t>
  </si>
  <si>
    <t>AJID MAULANA YUSUP       (45,00)</t>
  </si>
  <si>
    <t>AISHA AMANDA PUTRI A       (0,00)</t>
  </si>
  <si>
    <t>LATIS*A SYARIVA       (3,00)</t>
  </si>
  <si>
    <t>RUSYDINA GHAISANI       (13,00)</t>
  </si>
  <si>
    <t>ENDRY FIKRY FAUZAN       (13,00)</t>
  </si>
  <si>
    <t>ZAHIRAH KARAMATULLAH       (11,00)</t>
  </si>
  <si>
    <t>LAILLA RAHMAWATI       (13,00)</t>
  </si>
  <si>
    <t>SHIVA NURYANTI SUMAR       (27,97)</t>
  </si>
  <si>
    <t>ALIFA NUR AZZAMI       (45,00)</t>
  </si>
  <si>
    <t>AISYA SYAFA       (0,00)</t>
  </si>
  <si>
    <t>MART ELIANY       (3,00)</t>
  </si>
  <si>
    <t>ANIS ALIT VALERITA       (3,00)</t>
  </si>
  <si>
    <t>UMAR SHARIFUDIN       (13,00)</t>
  </si>
  <si>
    <t>ESTER MEGA MUTIARA       (13,00)</t>
  </si>
  <si>
    <t>AISYAH NURUSYIFA Y       (10,00)</t>
  </si>
  <si>
    <t>MEIZAR SELINA       (13,00)</t>
  </si>
  <si>
    <t>SYAFIRA AINIYYAH       (27,97)</t>
  </si>
  <si>
    <t>EVA ADELINA       (45,00)</t>
  </si>
  <si>
    <t>AISYAH NURUSYIFA Y       (0,00)</t>
  </si>
  <si>
    <t>MISKA AQILAH ASLAMA       (3,00)</t>
  </si>
  <si>
    <t>ARNISYA RACHMAWATI       (3,00)</t>
  </si>
  <si>
    <t>AISAH MAU L*A       (12,00)</t>
  </si>
  <si>
    <t>AJID MAULANA YUSUP       (10,00)</t>
  </si>
  <si>
    <t>N S Y* RUSYIFAA PUTR       (13,00)</t>
  </si>
  <si>
    <t>DWITANTI HAPSARI       (27,72)</t>
  </si>
  <si>
    <t>ILMU POLITIK UPN "VETERAN" JAKARTA</t>
  </si>
  <si>
    <t>LENY MELISTA       (45,00)</t>
  </si>
  <si>
    <t>AKHMAD FAUZANDY P       (0,00)</t>
  </si>
  <si>
    <t>MOCHAMAD ADAM RIPAI       (3,00)</t>
  </si>
  <si>
    <t>ANGGI NOVITASARI       (12,00)</t>
  </si>
  <si>
    <t>CHIARA AZURA       (10,00)</t>
  </si>
  <si>
    <t>NADIA  *FITRI EFFE D       (13,00)</t>
  </si>
  <si>
    <t>GRACE VANISA Y S       (27,72)</t>
  </si>
  <si>
    <t>KEPELATIHAN KECABANGAN OLAHRAGA UNIVERSITAS  NEGERI JAKARTA</t>
  </si>
  <si>
    <t>MUHAMMAD FAIQAL RIZK       (45,00)</t>
  </si>
  <si>
    <t>ALIA GUSTIANI       (0,00)</t>
  </si>
  <si>
    <t>MUHAMMAD FAJAR S       (3,00)</t>
  </si>
  <si>
    <t>ARNISYA RACHMAWATI       (12,00)</t>
  </si>
  <si>
    <t>DAFFA KHALISHA NABIL       (10,00)</t>
  </si>
  <si>
    <t>NOVILIA       (13,00)</t>
  </si>
  <si>
    <t>KEITH RICHARD S       (27,72)</t>
  </si>
  <si>
    <t>RADEN MAHADIKA       (45,00)</t>
  </si>
  <si>
    <t>ALIFAH SALWA S S       (0,00)</t>
  </si>
  <si>
    <t>MUHAMMAD NAUFAL MUSA       (3,00)</t>
  </si>
  <si>
    <t>AULIYA AHMAD FATIH       (3,00)</t>
  </si>
  <si>
    <t>BIMO WIRAWAN       (12,00)</t>
  </si>
  <si>
    <t>IMMANU*L DOMENIUS S       (13,00)</t>
  </si>
  <si>
    <t>DEXA PUTU DISMA  N R       (10,00)</t>
  </si>
  <si>
    <t>MUHAMMAD RIFQI       (27,72)</t>
  </si>
  <si>
    <t>SABRINA MACHFUUDZTRY       (45,00)</t>
  </si>
  <si>
    <t>ALIFIA HANIFAH       (0,00)</t>
  </si>
  <si>
    <t>N S Y* RUSYIFAA PUTR       (3,00)</t>
  </si>
  <si>
    <t>AZ ZAHRA TALITHA K       (3,00)</t>
  </si>
  <si>
    <t>DINA FARAHIYAH       (12,00)</t>
  </si>
  <si>
    <t>INTAN PERMANA PUTR I       (13,00)</t>
  </si>
  <si>
    <t>FARRAS PRIMA NUGRAHA       (10,00)</t>
  </si>
  <si>
    <t>NURUL LUTHFIA       (13,00)</t>
  </si>
  <si>
    <t>YUSUF SAPRUDIN       (27,72)</t>
  </si>
  <si>
    <t>SITI HAJAR NURHANIFA       (45,00)</t>
  </si>
  <si>
    <t>ALISSA ALYAA       (0,00)</t>
  </si>
  <si>
    <t>NABILA KHAIRUNNISA       (3,00)</t>
  </si>
  <si>
    <t>DITA APRIYANI       (12,00)</t>
  </si>
  <si>
    <t>KARISMA PUTRI       (13,00)</t>
  </si>
  <si>
    <t>FATIHA FEBBY A       (10,00)</t>
  </si>
  <si>
    <t>RAHMAWATI       (13,00)</t>
  </si>
  <si>
    <t>DIANA MILA SARI       (27,48)</t>
  </si>
  <si>
    <t>SITI NUR SYAADAH       (45,00)</t>
  </si>
  <si>
    <t>ANANDA SALSABILLA       (0,00)</t>
  </si>
  <si>
    <t>NADIFA AFIYA       (3,00)</t>
  </si>
  <si>
    <t>BIMO WIRAWAN       (3,00)</t>
  </si>
  <si>
    <t>ERSA LA VIOLA SANJAY       (12,00)</t>
  </si>
  <si>
    <t>LATIS*A SYARIVA       (13,00)</t>
  </si>
  <si>
    <t>FEBIYANA AGUNG       (10,00)</t>
  </si>
  <si>
    <t>DIVA AFIA ELLORA       (27,48)</t>
  </si>
  <si>
    <t>PSIKOLOGI UNIVERSITAS GADJAH MADA</t>
  </si>
  <si>
    <t>DIAN SETY NINGSIH       (44,00)</t>
  </si>
  <si>
    <t>ANANDA SAUFINA HARYA       (0,00)</t>
  </si>
  <si>
    <t>NARENDRA DARAJATI W       (3,00)</t>
  </si>
  <si>
    <t>CINDY NATALIA S       (3,00)</t>
  </si>
  <si>
    <t>FEBIYANA AGUNG       (12,00)</t>
  </si>
  <si>
    <t>LIDIA LORENZA BR S       (13,00)</t>
  </si>
  <si>
    <t>GRACE VANISA Y S       (10,00)</t>
  </si>
  <si>
    <t>SABRINA MACHFUUDZTRY       (13,00)</t>
  </si>
  <si>
    <t>SALSABILLA AZZAHRA K       (27,48)</t>
  </si>
  <si>
    <t>HANIEFA BILQIS       (44,00)</t>
  </si>
  <si>
    <t>ANDRI RIDHIANI PUTRI       (0,00)</t>
  </si>
  <si>
    <t>NURUL DWI SHAFIRA       (3,00)</t>
  </si>
  <si>
    <t>DEWI HAVIZA Y       (3,00)</t>
  </si>
  <si>
    <t>GRACE VANISA Y S       (12,00)</t>
  </si>
  <si>
    <t>IIT EVASARI       (10,00)</t>
  </si>
  <si>
    <t>SYANINDYTA MELIA S       (27,48)</t>
  </si>
  <si>
    <t>NADIA ELVITASARI       (44,00)</t>
  </si>
  <si>
    <t>ANGGI NOVITASARI       (0,00)</t>
  </si>
  <si>
    <t>PUTRI RIDHA ANANDA       (3,00)</t>
  </si>
  <si>
    <t>DIAN SETY NINGSIH       (3,00)</t>
  </si>
  <si>
    <t>INDI * AZZAHRA F       (12,00)</t>
  </si>
  <si>
    <t>MILDA MELIANI SAGITA       (13,00)</t>
  </si>
  <si>
    <t>IKA BELLA       (10,00)</t>
  </si>
  <si>
    <t>AFIQAH ARIYA       (12,00)</t>
  </si>
  <si>
    <t>TIARA ARYANTI       (27,48)</t>
  </si>
  <si>
    <t>NIHAYATIL  UMMAH       (44,00)</t>
  </si>
  <si>
    <t>ARUM RAHMASARI       (0,00)</t>
  </si>
  <si>
    <t>RADITYA HANIF       (3,00)</t>
  </si>
  <si>
    <t>M * UFAL  S*HARMAWAN       (12,00)</t>
  </si>
  <si>
    <t>MUHAMMAD RAFIF H R       (13,00)</t>
  </si>
  <si>
    <t>ILHAM DANAR ARDI       (10,00)</t>
  </si>
  <si>
    <t>AISYA SYAFA       (12,00)</t>
  </si>
  <si>
    <t>HANIFAH FEBRIANNI       (27,23)</t>
  </si>
  <si>
    <t>PUTRI TAQIYYA R P       (44,00)</t>
  </si>
  <si>
    <t>AZ ZAHRA TALITHA K       (0,00)</t>
  </si>
  <si>
    <t>RAIHANISSA KOMALA AY       (3,00)</t>
  </si>
  <si>
    <t>DIMAS SLAMET P       (3,00)</t>
  </si>
  <si>
    <t>M RIZKY AKBARI       (12,00)</t>
  </si>
  <si>
    <t>JEAVEN JUNIAR G       (10,00)</t>
  </si>
  <si>
    <t>ALDA CIPTA       (12,00)</t>
  </si>
  <si>
    <t>LENY MELISTA       (27,23)</t>
  </si>
  <si>
    <t>SAUNAH SEPTI ANA       (44,00)</t>
  </si>
  <si>
    <t>AZZUKHRUFI ALYAA       (0,00)</t>
  </si>
  <si>
    <t>RHAFFLY SATRIA P       (3,00)</t>
  </si>
  <si>
    <t>DINA FARAHIYAH       (3,00)</t>
  </si>
  <si>
    <t>MISERI CORDIAS D P       (12,00)</t>
  </si>
  <si>
    <t>NIHAYATIL  UMMAH       (13,00)</t>
  </si>
  <si>
    <t>KAFI KURNIA SUJANA       (10,00)</t>
  </si>
  <si>
    <t>ALIFIA HANIFAH       (12,00)</t>
  </si>
  <si>
    <t>MUHAMMAD RAFIF H R       (27,23)</t>
  </si>
  <si>
    <t>FRISCA DWIYASINTA       (43,00)</t>
  </si>
  <si>
    <t>BASRI       (0,00)</t>
  </si>
  <si>
    <t>SAUNAH SEPTI ANA       (3,00)</t>
  </si>
  <si>
    <t>DINDA IVANNY N       (3,00)</t>
  </si>
  <si>
    <t>MUHAMMAD EZRA FARELL       (12,00)</t>
  </si>
  <si>
    <t>KATON ARIQIANSYAH       (10,00)</t>
  </si>
  <si>
    <t>ALIF SEPTIANDI       (26,98)</t>
  </si>
  <si>
    <t>PUTRI RIDHA ANANDA       (43,00)</t>
  </si>
  <si>
    <t>BELINDA KARISSA L       (0,00)</t>
  </si>
  <si>
    <t>SHANDY KURNIA Y       (3,00)</t>
  </si>
  <si>
    <t>OLIFVIANI HANA NABIL       (13,00)</t>
  </si>
  <si>
    <t>MUHAMMAD DZULFIQRI       (10,00)</t>
  </si>
  <si>
    <t>ANDREAN HIMAWAN       (12,00)</t>
  </si>
  <si>
    <t>AMALIA RAHAYU       (26,98)</t>
  </si>
  <si>
    <t>ILMU EKONOMI ISLAM UNIVERSITAS  INDONESIA</t>
  </si>
  <si>
    <t>RAHMA NURUL ILMA       (43,00)</t>
  </si>
  <si>
    <t>CHIARA AZURA       (0,00)</t>
  </si>
  <si>
    <t>SHEREN MAHARANI A       (3,00)</t>
  </si>
  <si>
    <t>E L*WATI       (3,00)</t>
  </si>
  <si>
    <t>MUTHIA AZANNUR DIAZ       (12,00)</t>
  </si>
  <si>
    <t>PERNANDHA A P K       (13,00)</t>
  </si>
  <si>
    <t>NADIA FALASIVA       (10,00)</t>
  </si>
  <si>
    <t>ANIS ALIT VALERITA       (26,98)</t>
  </si>
  <si>
    <t>ALIA GUSTIANI       (42,00)</t>
  </si>
  <si>
    <t>DAFFA KHALISHA NABIL       (0,00)</t>
  </si>
  <si>
    <t>TAQIY FAKHRIAL M       (3,00)</t>
  </si>
  <si>
    <t>NANDA HAFIDZA       (12,00)</t>
  </si>
  <si>
    <t>RAHMA NURUL ILMA       (13,00)</t>
  </si>
  <si>
    <t>AYUNINGTYAS F P Y       (12,00)</t>
  </si>
  <si>
    <t>KHANSA FARA W       (26,98)</t>
  </si>
  <si>
    <t>DESTRIA KURNIAWATI       (42,00)</t>
  </si>
  <si>
    <t>DIAN SETY NINGSIH       (0,00)</t>
  </si>
  <si>
    <t>TIARA INDRIANI       (3,00)</t>
  </si>
  <si>
    <t>FADILA RAHMAWATI       (3,00)</t>
  </si>
  <si>
    <t>PERNANDHA A P K       (12,00)</t>
  </si>
  <si>
    <t>RADEN MAHADIKA       (10,00)</t>
  </si>
  <si>
    <t>DINDA IVANNY N       (12,00)</t>
  </si>
  <si>
    <t>N S Y* RUSYIFAA PUTR       (26,98)</t>
  </si>
  <si>
    <t>FARR S NAWARA NAWAL       (42,00)</t>
  </si>
  <si>
    <t>DIANA MILA SARI       (0,00)</t>
  </si>
  <si>
    <t>UMAR SHARIFUDIN       (3,00)</t>
  </si>
  <si>
    <t>PUTRI LESTARI AGUSTI       (12,00)</t>
  </si>
  <si>
    <t>RIFQIAH RAMADHANI S       (13,00)</t>
  </si>
  <si>
    <t>UKHTI NADA SHABIRA A       (10,00)</t>
  </si>
  <si>
    <t>ENDRY FIKRY FAUZAN       (12,00)</t>
  </si>
  <si>
    <t>PRAMASETA W       (26,98)</t>
  </si>
  <si>
    <t>MUHAMMAD RULLIE F R       (42,00)</t>
  </si>
  <si>
    <t>DIMAS RAYYAN JURIART       (0,00)</t>
  </si>
  <si>
    <t>UMI FADILAH       (3,00)</t>
  </si>
  <si>
    <t>FAUZAN       (3,00)</t>
  </si>
  <si>
    <t>PUTRI RIDHA ANANDA       (12,00)</t>
  </si>
  <si>
    <t>SALSABILLA AZZAHRA K       (13,00)</t>
  </si>
  <si>
    <t>UMAR SHARIFUDIN       (10,00)</t>
  </si>
  <si>
    <t>PUTRI SARI NURTANTI       (26,98)</t>
  </si>
  <si>
    <t>NIUJIE KALYLA GIFTY       (42,00)</t>
  </si>
  <si>
    <t>DIMAS SLAMET P       (0,00)</t>
  </si>
  <si>
    <t>YOLA AGUSTINA       (3,00)</t>
  </si>
  <si>
    <t>GRACE VANISA Y S       (3,00)</t>
  </si>
  <si>
    <t>RACHMAH FIDIASTUTI       (12,00)</t>
  </si>
  <si>
    <t>SITI NUR SYAADAH       (13,00)</t>
  </si>
  <si>
    <t>ZAHRA ZAFIRA       (10,00)</t>
  </si>
  <si>
    <t>FAUZAN       (12,00)</t>
  </si>
  <si>
    <t>ADELIA AYU NABILA       (26,73)</t>
  </si>
  <si>
    <t>PRAMASETA W       (42,00)</t>
  </si>
  <si>
    <t>DINA FARAHIYAH       (0,00)</t>
  </si>
  <si>
    <t>ZAHRA ARIFAH PUTRI       (3,00)</t>
  </si>
  <si>
    <t>HANIEFA BILQIS       (3,00)</t>
  </si>
  <si>
    <t>RAHMA NURUL ILMA       (12,00)</t>
  </si>
  <si>
    <t>TRESNO DIRGAHAYU       (13,00)</t>
  </si>
  <si>
    <t>ALIFIA HANIFAH       (9,00)</t>
  </si>
  <si>
    <t>IKA LYDIA PUTRI       (12,00)</t>
  </si>
  <si>
    <t>RATU RESTIANA       (26,73)</t>
  </si>
  <si>
    <t>RIFQIAH RAMADHANI S       (42,00)</t>
  </si>
  <si>
    <t>DINIAH PRATAMA PUTRI       (0,00)</t>
  </si>
  <si>
    <t>ZAHRA ZAFIRA       (3,00)</t>
  </si>
  <si>
    <t>RALISTA SALSADIKA       (12,00)</t>
  </si>
  <si>
    <t>ZAHRA KAMILA       (13,00)</t>
  </si>
  <si>
    <t>KEITH RICHARD S       (9,00)</t>
  </si>
  <si>
    <t>ILYAS NUR IMAM       (12,00)</t>
  </si>
  <si>
    <t>MUHAMMAD RULLIE F R       (26,49)</t>
  </si>
  <si>
    <t>AFIFA  FARAH AZZAHRA       (41,00)</t>
  </si>
  <si>
    <t>DIVA AFIA ELLORA       (0,00)</t>
  </si>
  <si>
    <t>HERAWATI       (3,00)</t>
  </si>
  <si>
    <t>SITI HAJAR NURHANIFA       (12,00)</t>
  </si>
  <si>
    <t>MEIZAR SELINA       (9,00)</t>
  </si>
  <si>
    <t>NURUL BAHIYAH       (12,00)</t>
  </si>
  <si>
    <t>RHAFFLY SATRIA P       (26,49)</t>
  </si>
  <si>
    <t>ALIF SEPTIANDI       (41,00)</t>
  </si>
  <si>
    <t>ELLEN FATMAWATI       (0,00)</t>
  </si>
  <si>
    <t>AHMADHANI FEBRIANSYA       (0,00)</t>
  </si>
  <si>
    <t>IDA SAKINAH IWARI       (3,00)</t>
  </si>
  <si>
    <t>YUSNY FADILAH       (12,00)</t>
  </si>
  <si>
    <t>ANDRI RIDHIANI PUTRI       (12,00)</t>
  </si>
  <si>
    <t>PRAMASETA W       (9,00)</t>
  </si>
  <si>
    <t>NURUL MUGAIDAH       (12,00)</t>
  </si>
  <si>
    <t>YUSNY FADILAH       (26,49)</t>
  </si>
  <si>
    <t>ALVITA CHANDRA N       (41,00)</t>
  </si>
  <si>
    <t>EZARINE VANI I P       (0,00)</t>
  </si>
  <si>
    <t>IKA LYDIA PUTRI       (3,00)</t>
  </si>
  <si>
    <t>AHMA  ZAKI LUQMANA       (11,00)</t>
  </si>
  <si>
    <t>AULIYA AHMAD FATIH       (12,00)</t>
  </si>
  <si>
    <t>TAQIY FAKHRIAL M       (9,00)</t>
  </si>
  <si>
    <t>RASH * DIVA R       (12,00)</t>
  </si>
  <si>
    <t>AKHMAD FAUZANDY P       (26,24)</t>
  </si>
  <si>
    <t>ANGGI NOVITASARI       (41,00)</t>
  </si>
  <si>
    <t>FABIA AZIZAH       (0,00)</t>
  </si>
  <si>
    <t>ILHAM DANAR ARDI       (3,00)</t>
  </si>
  <si>
    <t>CINDY NATALIA S       (11,00)</t>
  </si>
  <si>
    <t>AISAH MAU L*A       (8,00)</t>
  </si>
  <si>
    <t>RATU RESTIANA       (12,00)</t>
  </si>
  <si>
    <t>NADIA AFIYA       (26,24)</t>
  </si>
  <si>
    <t>DINDA IVANNY N       (41,00)</t>
  </si>
  <si>
    <t>FADHEL MUHAMMAD K       (0,00)</t>
  </si>
  <si>
    <t>DEXA PUTU DISMA  N R       (11,00)</t>
  </si>
  <si>
    <t>DWITANTI HAPSARI       (12,00)</t>
  </si>
  <si>
    <t>RUSYDINA GHAISANI       (12,00)</t>
  </si>
  <si>
    <t>AFIQAH ARIYA       (25,99)</t>
  </si>
  <si>
    <t>FANIS  AUR       (41,00)</t>
  </si>
  <si>
    <t>FANISA ASSHILAH       (0,00)</t>
  </si>
  <si>
    <t>AJID MAULANA YUSUP       (0,00)</t>
  </si>
  <si>
    <t>INDAH SULISTIYA N       (3,00)</t>
  </si>
  <si>
    <t>DIVA AFIA ELLORA       (11,00)</t>
  </si>
  <si>
    <t>IIT EVASARI       (12,00)</t>
  </si>
  <si>
    <t>DEWI HAVIZA Y       (8,00)</t>
  </si>
  <si>
    <t>SHIVA NURYANTI SUMAR       (12,00)</t>
  </si>
  <si>
    <t>ANANDA RAIHAN AZIZAH       (25,99)</t>
  </si>
  <si>
    <t>KATON ARIQIANSYAH       (41,00)</t>
  </si>
  <si>
    <t>FARIED RYAMIZARD       (0,00)</t>
  </si>
  <si>
    <t>ALAM ANUGRAH RAMADHA       (0,00)</t>
  </si>
  <si>
    <t>JEAVEN JUNIAR G       (3,00)</t>
  </si>
  <si>
    <t>DIVA NANDYA K       (11,00)</t>
  </si>
  <si>
    <t>M RAIHAN ADRIAN F       (12,00)</t>
  </si>
  <si>
    <t>EZARINE VANI I P       (8,00)</t>
  </si>
  <si>
    <t>WIRAJANNASTHO A B R       (12,00)</t>
  </si>
  <si>
    <t>EVA ADELINA       (25,99)</t>
  </si>
  <si>
    <t>LIDIA LORENZA BR S       (41,00)</t>
  </si>
  <si>
    <t>FARR S NAWARA NAWAL       (0,00)</t>
  </si>
  <si>
    <t>ALDA CIPTA       (0,00)</t>
  </si>
  <si>
    <t>JULIAN DHIMAS A P       (3,00)</t>
  </si>
  <si>
    <t>ESTER MEGA MUTIARA       (11,00)</t>
  </si>
  <si>
    <t>FEBIANTO ARIF S       (8,00)</t>
  </si>
  <si>
    <t>ZAHRA BAHIRA       (12,00)</t>
  </si>
  <si>
    <t>NADIA ELVITASARI       (25,74)</t>
  </si>
  <si>
    <t>SOSIOLOGI UNIVERSITAS JENDERAL SOEDIRMAN</t>
  </si>
  <si>
    <t>SYANINDYTA MELIA S       (41,00)</t>
  </si>
  <si>
    <t>FARRAS PRIMA NUGRAHA       (0,00)</t>
  </si>
  <si>
    <t>ALDO HARDIYANTO       (0,00)</t>
  </si>
  <si>
    <t>KAFI KURNIA SUJANA       (3,00)</t>
  </si>
  <si>
    <t>FATIHA FEBBY A       (11,00)</t>
  </si>
  <si>
    <t>MOCHAMAD ADAM RIPAI       (12,00)</t>
  </si>
  <si>
    <t>FERI SISWANTO       (8,00)</t>
  </si>
  <si>
    <t>AISYA SYAFA       (25,50)</t>
  </si>
  <si>
    <t>PEND. GURU PAUD UNIVERSITAS  NEGERI JAKARTA</t>
  </si>
  <si>
    <t>UKHTI NADA SHABIRA A       (41,00)</t>
  </si>
  <si>
    <t>FAUZAN       (0,00)</t>
  </si>
  <si>
    <t>ALFAJAR       (0,00)</t>
  </si>
  <si>
    <t>KATON ARIQIANSYAH       (3,00)</t>
  </si>
  <si>
    <t>LENDY FIRMANSYAH       (11,00)</t>
  </si>
  <si>
    <t>PUTRI KALIH NURAIDA       (12,00)</t>
  </si>
  <si>
    <t>FIRMAN FAUZI       (8,00)</t>
  </si>
  <si>
    <t>NURLITA PUSPITASARI       (11,00)</t>
  </si>
  <si>
    <t>ILHAM DANAR ARDI       (25,50)</t>
  </si>
  <si>
    <t>AISYA SYAFA       (40,00)</t>
  </si>
  <si>
    <t>FEBIANTO ARIF S       (0,00)</t>
  </si>
  <si>
    <t>LUNA DEZEANA TICOALU       (11,00)</t>
  </si>
  <si>
    <t>HERLINA YULIARTI       (8,00)</t>
  </si>
  <si>
    <t>AHMA  ZAKI LUQMANA       (10,00)</t>
  </si>
  <si>
    <t>MUHAMMAD ANDRIANSYAH       (25,50)</t>
  </si>
  <si>
    <t>OLAHRAGA REKREASI UNIVERSITAS  NEGERI JAKARTA</t>
  </si>
  <si>
    <t>ANDREAS JASON       (40,00)</t>
  </si>
  <si>
    <t>FERI SISWANTO       (0,00)</t>
  </si>
  <si>
    <t>ALIFA NUR AZZAMI       (0,00)</t>
  </si>
  <si>
    <t>LENDY FIRMANSYAH       (3,00)</t>
  </si>
  <si>
    <t>MOCHAMAD ADAM RIPAI       (11,00)</t>
  </si>
  <si>
    <t>RHAFFLY SATRIA P       (12,00)</t>
  </si>
  <si>
    <t>IKA LYDIA PUTRI       (8,00)</t>
  </si>
  <si>
    <t>ALIFA NUR AZZAMI       (10,00)</t>
  </si>
  <si>
    <t>SHIFA NUR FADHILLA       (25,50)</t>
  </si>
  <si>
    <t>DWI VI  C HY  BULAN       (40,00)</t>
  </si>
  <si>
    <t>FIRMAN FAUZI       (0,00)</t>
  </si>
  <si>
    <t>LUNA DEZEANA TICOALU       (3,00)</t>
  </si>
  <si>
    <t>MUHAMMAD BADRANI A       (11,00)</t>
  </si>
  <si>
    <t>RIZKYA SEKAR PARAMIT       (12,00)</t>
  </si>
  <si>
    <t>LAILLA RAHMAWATI       (8,00)</t>
  </si>
  <si>
    <t>BAMBANG M FAJRI       (10,00)</t>
  </si>
  <si>
    <t>HANIEFA BILQIS       (25,25)</t>
  </si>
  <si>
    <t>E L*WATI       (40,00)</t>
  </si>
  <si>
    <t>FRISCA DWIYASINTA       (0,00)</t>
  </si>
  <si>
    <t>ANDREAS JASON       (0,00)</t>
  </si>
  <si>
    <t>MUNAYA THALIB       (11,00)</t>
  </si>
  <si>
    <t>SAUNAH SEPTI ANA       (12,00)</t>
  </si>
  <si>
    <t>MUTHIA AZANNUR DIAZ       (8,00)</t>
  </si>
  <si>
    <t>CINDY NATALIA S       (10,00)</t>
  </si>
  <si>
    <t>HUMAIROH SHAFIRA       (25,25)</t>
  </si>
  <si>
    <t>GRACE VANISA Y S       (40,00)</t>
  </si>
  <si>
    <t>GILANG M MUMTAAZ       (0,00)</t>
  </si>
  <si>
    <t>ANIS ALIT VALERITA       (0,00)</t>
  </si>
  <si>
    <t>N S Y* RUSYIFAA PUTR       (11,00)</t>
  </si>
  <si>
    <t>YUDHA AMRULLAH       (12,00)</t>
  </si>
  <si>
    <t>HANIEFA BILQIS       (10,00)</t>
  </si>
  <si>
    <t>NANDA HAFIDZA       (25,25)</t>
  </si>
  <si>
    <t>PENDIDIKAN GEOGRAFI UNIVERSITAS  NEGERI JAKARTA</t>
  </si>
  <si>
    <t>DITERIMA DI PENDIDIKAN GEOGRAFI UNIVERSITAS  NEGERI JAKARTA</t>
  </si>
  <si>
    <t>MELINDA SARI       (40,00)</t>
  </si>
  <si>
    <t>GRACE VANISA Y S       (0,00)</t>
  </si>
  <si>
    <t>ARIF RAHMANSYAH       (0,00)</t>
  </si>
  <si>
    <t>MUHAMAD RAFI A       (3,00)</t>
  </si>
  <si>
    <t>RANIA MAULIZA       (11,00)</t>
  </si>
  <si>
    <t>PUTRI LESTARI AGUSTI       (11,00)</t>
  </si>
  <si>
    <t>MUHAMMAD NAUFAL MUSA       (10,00)</t>
  </si>
  <si>
    <t>RADEN MAHADIKA       (25,25)</t>
  </si>
  <si>
    <t>MUHAMMAD HAFIIZH KHA       (40,00)</t>
  </si>
  <si>
    <t>HANA FAIHA FIKRIYYAH       (0,00)</t>
  </si>
  <si>
    <t>AULIA FEBRYYANTI       (0,00)</t>
  </si>
  <si>
    <t>MUHAMMAD ANDRIANSYAH       (3,00)</t>
  </si>
  <si>
    <t>RIZQI SAPUTRI       (11,00)</t>
  </si>
  <si>
    <t>SEPTI SELVIANA       (11,00)</t>
  </si>
  <si>
    <t>UMAR DANY ARIFIN       (8,00)</t>
  </si>
  <si>
    <t>MUHAMMAD RAFIF H R       (10,00)</t>
  </si>
  <si>
    <t>RASH * DIVA R       (25,25)</t>
  </si>
  <si>
    <t>MUTIA RAMADANTI       (40,00)</t>
  </si>
  <si>
    <t>HERDI ADCILIO BUDI       (0,00)</t>
  </si>
  <si>
    <t>AULIYA AHMAD FATIH       (0,00)</t>
  </si>
  <si>
    <t>MUHAMMAD BADRANI A       (3,00)</t>
  </si>
  <si>
    <t>SITI NUR WAHYUNI       (11,00)</t>
  </si>
  <si>
    <t>SHABANA AZMI SUBAGIO       (11,00)</t>
  </si>
  <si>
    <t>WIRAJANNASTHO A B R       (8,00)</t>
  </si>
  <si>
    <t>NANDA HAFIDZA       (10,00)</t>
  </si>
  <si>
    <t>STEFFANO RIDWAN       (25,25)</t>
  </si>
  <si>
    <t>PUJI SANTIKA       (40,00)</t>
  </si>
  <si>
    <t>HUMAIROH SHAFIRA       (0,00)</t>
  </si>
  <si>
    <t>BAMBANG M FAJRI       (0,00)</t>
  </si>
  <si>
    <t>MUHAMMAD EZRA FARELL       (3,00)</t>
  </si>
  <si>
    <t>YOLA AGUSTINA       (8,00)</t>
  </si>
  <si>
    <t>RALISTA SALSADIKA       (10,00)</t>
  </si>
  <si>
    <t>AISYAH NURUSYIFA Y       (25,00)</t>
  </si>
  <si>
    <t>DHEA TIKA AMANDA       (39,00)</t>
  </si>
  <si>
    <t>IDA SAKINAH IWARI       (0,00)</t>
  </si>
  <si>
    <t>MUHAMMAD HAFIIZH KHA       (3,00)</t>
  </si>
  <si>
    <t>TIARA ARYANTI       (11,00)</t>
  </si>
  <si>
    <t>AFIFA  FARAH AZZAHRA       (10,00)</t>
  </si>
  <si>
    <t>SITI ULFAH MAHFIROH       (10,00)</t>
  </si>
  <si>
    <t>FADILA RAHMAWATI       (25,00)</t>
  </si>
  <si>
    <t>ILMU POLITIK UNIVERSITAS  INDONESIA</t>
  </si>
  <si>
    <t>FABIA AZIZAH       (39,00)</t>
  </si>
  <si>
    <t>IKA LYDIA PUTRI       (0,00)</t>
  </si>
  <si>
    <t>BIMO WIRAWAN       (0,00)</t>
  </si>
  <si>
    <t>MUHAMMAD RAFIF H R       (3,00)</t>
  </si>
  <si>
    <t>ANANDA RAIHAN AZIZAH       (10,00)</t>
  </si>
  <si>
    <t>AISYA SYAFA       (7,00)</t>
  </si>
  <si>
    <t>SYAFIRA AINIYYAH       (10,00)</t>
  </si>
  <si>
    <t>RIVALDO CARQOS       (25,00)</t>
  </si>
  <si>
    <t>PUTRI KALIH NURAIDA       (39,00)</t>
  </si>
  <si>
    <t>ILHAM DANAR ARDI       (0,00)</t>
  </si>
  <si>
    <t>DAFFA PRAMUDYA AHADI       (0,00)</t>
  </si>
  <si>
    <t>MUHAMMAD RIFQI       (3,00)</t>
  </si>
  <si>
    <t>DITA APRIYANI       (10,00)</t>
  </si>
  <si>
    <t>TIARA ADELIA       (10,00)</t>
  </si>
  <si>
    <t>RUSYDINA GHAISANI       (25,00)</t>
  </si>
  <si>
    <t>RATU RESTIANA       (39,00)</t>
  </si>
  <si>
    <t>IMMANU*L DOMENIUS S       (0,00)</t>
  </si>
  <si>
    <t>DESTRIA KURNIAWATI       (0,00)</t>
  </si>
  <si>
    <t>MUHAMMAD RULLIE F R       (3,00)</t>
  </si>
  <si>
    <t>ALDO HARDIYANTO       (10,00)</t>
  </si>
  <si>
    <t>FREDERICK PAULUS       (10,00)</t>
  </si>
  <si>
    <t>AMALIA PUTRI DAMAYAN       (7,00)</t>
  </si>
  <si>
    <t>VANZA INTANNA G       (10,00)</t>
  </si>
  <si>
    <t>TRESNO DIRGAHAYU       (25,00)</t>
  </si>
  <si>
    <t>SASTRA JEPANG UNIVERSITAS  INDONESIA</t>
  </si>
  <si>
    <t>ADELIA AYU NABILA       (38,00)</t>
  </si>
  <si>
    <t>INDAH SETIA P       (0,00)</t>
  </si>
  <si>
    <t>DEWI HAVIZA Y       (0,00)</t>
  </si>
  <si>
    <t>ALIFIA ADIKA PUTRI       (10,00)</t>
  </si>
  <si>
    <t>ILHAM NOFRI       (10,00)</t>
  </si>
  <si>
    <t>ARNISYA RACHMAWATI       (7,00)</t>
  </si>
  <si>
    <t>WILCO MELVIN JR C       (10,00)</t>
  </si>
  <si>
    <t>WIRAJANNASTHO A B R       (25,00)</t>
  </si>
  <si>
    <t>ILMU ADMINISTRASI FISKAL UNIVERSITAS  INDONESIA</t>
  </si>
  <si>
    <t>AUDREY FRINIA AGRELI       (38,00)</t>
  </si>
  <si>
    <t>JULI*  CALIS * PUTRI       (0,00)</t>
  </si>
  <si>
    <t>DEXA PUTU DISMA  N R       (0,00)</t>
  </si>
  <si>
    <t>ANDREAS JASON       (10,00)</t>
  </si>
  <si>
    <t>NADIA ELVITASARI       (10,00)</t>
  </si>
  <si>
    <t>ARUM RAHMASARI       (7,00)</t>
  </si>
  <si>
    <t>YUSUF SAPRUDIN       (10,00)</t>
  </si>
  <si>
    <t>BAMBANG M FAJRI       (24,75)</t>
  </si>
  <si>
    <t>DEWI HAVIZA Y       (38,00)</t>
  </si>
  <si>
    <t>JULIA SAVIRA       (0,00)</t>
  </si>
  <si>
    <t>NUR A*RAH MARYAM I       (3,00)</t>
  </si>
  <si>
    <t>DEWI HAVIZA Y       (10,00)</t>
  </si>
  <si>
    <t>NURUL SAFITRI       (10,00)</t>
  </si>
  <si>
    <t>AYUNINGTYAS F P Y       (7,00)</t>
  </si>
  <si>
    <t>AJID MAULANA YUSUP       (9,00)</t>
  </si>
  <si>
    <t>MELINDA SARI       (24,75)</t>
  </si>
  <si>
    <t>DIMAS RAYYAN JURIART       (38,00)</t>
  </si>
  <si>
    <t>LATIS*A SYARIVA       (0,00)</t>
  </si>
  <si>
    <t>DINDA IVANNY N       (0,00)</t>
  </si>
  <si>
    <t>PERNANDHA A P K       (3,00)</t>
  </si>
  <si>
    <t>FABIA AZIZAH       (10,00)</t>
  </si>
  <si>
    <t>TIARA ARYANTI       (10,00)</t>
  </si>
  <si>
    <t>DESTRIA KURNIAWATI       (7,00)</t>
  </si>
  <si>
    <t>AKHMAD FAUZANDY P       (9,00)</t>
  </si>
  <si>
    <t>RIFQIAH RAMADHANI S       (24,75)</t>
  </si>
  <si>
    <t>FERI SISWANTO       (38,00)</t>
  </si>
  <si>
    <t>LENDY FIRMANSYAH       (0,00)</t>
  </si>
  <si>
    <t>PUTRI SARI NURTANTI       (3,00)</t>
  </si>
  <si>
    <t>HERLINA YULIARTI       (10,00)</t>
  </si>
  <si>
    <t>DEVI*  AGUSTIANI       (7,00)</t>
  </si>
  <si>
    <t>ALIF SEPTIANDI       (9,00)</t>
  </si>
  <si>
    <t>MUHAMMAD FAIQAL RIZK       (24,26)</t>
  </si>
  <si>
    <t>IKA BELLA       (38,00)</t>
  </si>
  <si>
    <t>LENY MELISTA       (0,00)</t>
  </si>
  <si>
    <t>RAHMA NURUL ILMA       (3,00)</t>
  </si>
  <si>
    <t>MILDA MELIANI SAGITA       (10,00)</t>
  </si>
  <si>
    <t>ALIFIA ADIKA PUTRI       (9,00)</t>
  </si>
  <si>
    <t>SAUNAH SEPTI ANA       (24,26)</t>
  </si>
  <si>
    <t>TEATER ISBI BANDUNG</t>
  </si>
  <si>
    <t>KAFI KURNIA SUJANA       (38,00)</t>
  </si>
  <si>
    <t>LIDIA LORENZA BR S       (0,00)</t>
  </si>
  <si>
    <t>ELSYWENDA GLORIA       (0,00)</t>
  </si>
  <si>
    <t>RALISTA SALSADIKA       (3,00)</t>
  </si>
  <si>
    <t>ZAHRA ARIFAH PUTRI       (10,00)</t>
  </si>
  <si>
    <t>DITA APRIYANI       (7,00)</t>
  </si>
  <si>
    <t>ANANDA RAIHAN AZIZAH       (9,00)</t>
  </si>
  <si>
    <t>MUHAMMAD HAFIIZH KHA       (24,01)</t>
  </si>
  <si>
    <t>LAILLA RAHMAWATI       (38,00)</t>
  </si>
  <si>
    <t>LUNA DEZEANA TICOALU       (0,00)</t>
  </si>
  <si>
    <t>ERIKA ROSYANINGSIH       (0,00)</t>
  </si>
  <si>
    <t>RANIA CAHYA AULIA       (3,00)</t>
  </si>
  <si>
    <t>WALID SATRIO W       (10,00)</t>
  </si>
  <si>
    <t>ADELIA AYU NABILA       (9,00)</t>
  </si>
  <si>
    <t>FREDERICK PAULUS       (7,00)</t>
  </si>
  <si>
    <t>ARUM RAHMASARI       (9,00)</t>
  </si>
  <si>
    <t>MUTHIA AZANNUR DIAZ       (24,01)</t>
  </si>
  <si>
    <t>MEIZAR SELINA       (38,00)</t>
  </si>
  <si>
    <t>M RIZKY AKBARI       (0,00)</t>
  </si>
  <si>
    <t>ERSA LA VIOLA SANJAY       (0,00)</t>
  </si>
  <si>
    <t>RANIA MAULIZA       (3,00)</t>
  </si>
  <si>
    <t>ZAHIRAH KARAMATULLAH       (10,00)</t>
  </si>
  <si>
    <t>DIMAS RAYYAN JURIART       (9,00)</t>
  </si>
  <si>
    <t>HANIEFA BILQIS       (7,00)</t>
  </si>
  <si>
    <t>AZ ZAHRA TALITHA K       (9,00)</t>
  </si>
  <si>
    <t>ALDA CIPTA       (23,76)</t>
  </si>
  <si>
    <t>NADIFA AFIYA       (38,00)</t>
  </si>
  <si>
    <t>MART ELIANY       (0,00)</t>
  </si>
  <si>
    <t>RIFA AULIA ZAHIRA       (3,00)</t>
  </si>
  <si>
    <t>AMALIA PUTRI DAMAYAN       (9,00)</t>
  </si>
  <si>
    <t>FATIHA FEBBY A       (9,00)</t>
  </si>
  <si>
    <t>INTAN PERMANA PUTR I       (7,00)</t>
  </si>
  <si>
    <t>ERIKA ROSYANINGSIH       (9,00)</t>
  </si>
  <si>
    <t>AMALIA PUTRI DAMAYAN       (23,76)</t>
  </si>
  <si>
    <t>RASH * DIVA R       (38,00)</t>
  </si>
  <si>
    <t>MEIZAR SELINA       (0,00)</t>
  </si>
  <si>
    <t>FADILA RAHMAWATI       (0,00)</t>
  </si>
  <si>
    <t>RIFQIAH RAMADHANI S       (3,00)</t>
  </si>
  <si>
    <t>AULIA FEBRYYANTI       (9,00)</t>
  </si>
  <si>
    <t>IDA BAGUS PUTU SETIA       (9,00)</t>
  </si>
  <si>
    <t>KARISMA PUTRI       (7,00)</t>
  </si>
  <si>
    <t>EVA ADELINA       (9,00)</t>
  </si>
  <si>
    <t>NURLITA PUSPITASARI       (23,76)</t>
  </si>
  <si>
    <t>PENDIDIKAN VOKASIONAL TATA RIAS UNIVERSITAS  NEGERI JAKARTA</t>
  </si>
  <si>
    <t>DITERIMA DI PENDIDIKAN VOKASIONAL TATA RIAS UNIVERSITAS  NEGERI JAKARTA</t>
  </si>
  <si>
    <t>RUSYDINA GHAISANI       (38,00)</t>
  </si>
  <si>
    <t>MILDA MELIANI SAGITA       (0,00)</t>
  </si>
  <si>
    <t>RISHA NABILA       (3,00)</t>
  </si>
  <si>
    <t>DIANA MILA SARI       (9,00)</t>
  </si>
  <si>
    <t>ILYAS NUR IMAM       (9,00)</t>
  </si>
  <si>
    <t>LULU HASNA       (7,00)</t>
  </si>
  <si>
    <t>FANIS  AUR       (9,00)</t>
  </si>
  <si>
    <t>FIRMAN FAUZI       (23,51)</t>
  </si>
  <si>
    <t>ANTROPOLOGI SOSIAL UNIVERSITAS  INDONESIA</t>
  </si>
  <si>
    <t>ALDO HARDIYANTO       (37,00)</t>
  </si>
  <si>
    <t>MISKA AQILAH ASLAMA       (0,00)</t>
  </si>
  <si>
    <t>SABRINA MACHFUUDZTRY       (3,00)</t>
  </si>
  <si>
    <t>DINDA IVANNY N       (9,00)</t>
  </si>
  <si>
    <t>KHANSA FARA W       (9,00)</t>
  </si>
  <si>
    <t>M RIZKY ZULI NSY H       (7,00)</t>
  </si>
  <si>
    <t>FANISA ASSHILAH       (9,00)</t>
  </si>
  <si>
    <t>KAFI KURNIA SUJANA       (23,51)</t>
  </si>
  <si>
    <t>BIMO WIRAWAN       (37,00)</t>
  </si>
  <si>
    <t>MOCHAMAD ADAM RIPAI       (0,00)</t>
  </si>
  <si>
    <t>SEPTI SELVIANA       (3,00)</t>
  </si>
  <si>
    <t>ELLEN FATMAWATI       (9,00)</t>
  </si>
  <si>
    <t>LENDY FIRMANSYAH       (9,00)</t>
  </si>
  <si>
    <t>FRISCA DWIYASINTA       (9,00)</t>
  </si>
  <si>
    <t>MUHAMMAD TAMA       (23,51)</t>
  </si>
  <si>
    <t>ANTROPOLOGI BUDAYA ISBI BANDUNG</t>
  </si>
  <si>
    <t>DITERIMA DI ANTROPOLOGI BUDAYA ISBI BANDUNG</t>
  </si>
  <si>
    <t>FATIHA FEBBY A       (37,00)</t>
  </si>
  <si>
    <t>MUHAMMAD ANDRIANSYAH       (0,00)</t>
  </si>
  <si>
    <t>FREDERICK PAULUS       (0,00)</t>
  </si>
  <si>
    <t>SEPTIANINGRUM       (3,00)</t>
  </si>
  <si>
    <t>EZARINE VANI I P       (9,00)</t>
  </si>
  <si>
    <t>LENY MELISTA       (9,00)</t>
  </si>
  <si>
    <t>MISERI CORDIAS D P       (7,00)</t>
  </si>
  <si>
    <t>IIT EVASARI       (9,00)</t>
  </si>
  <si>
    <t>ZIDANE ARAFAT       (23,51)</t>
  </si>
  <si>
    <t>ILMU KESEJAHTERAAN SOSIAL UNIVERSITAS  INDONESIA</t>
  </si>
  <si>
    <t>MART ELIANY       (37,00)</t>
  </si>
  <si>
    <t>MUHAMMAD BADRANI A       (0,00)</t>
  </si>
  <si>
    <t>SHABANA AZMI SUBAGIO       (3,00)</t>
  </si>
  <si>
    <t>HANIFAH FEBRIANNI       (9,00)</t>
  </si>
  <si>
    <t>MELINDA SARI       (9,00)</t>
  </si>
  <si>
    <t>MUHAMMAD RAFIF H R       (7,00)</t>
  </si>
  <si>
    <t>AISAH MAU L*A       (23,27)</t>
  </si>
  <si>
    <t>PUTRI LESTARI AGUSTI       (37,00)</t>
  </si>
  <si>
    <t>MUHAMMAD FAIQAL RIZK       (0,00)</t>
  </si>
  <si>
    <t>HANIYA RIHADA AYSI       (0,00)</t>
  </si>
  <si>
    <t>JULI*  CALIS * PUTRI       (9,00)</t>
  </si>
  <si>
    <t>MUHAMMAD BADRANI A       (9,00)</t>
  </si>
  <si>
    <t>MUHAMMAD RIFQI       (7,00)</t>
  </si>
  <si>
    <t>FAUZAN       (23,27)</t>
  </si>
  <si>
    <t>RANIA MAULIZA       (37,00)</t>
  </si>
  <si>
    <t>MUHAMMAD RULLIE F R       (0,00)</t>
  </si>
  <si>
    <t>HAUNAN ABDULLAH FATH       (0,00)</t>
  </si>
  <si>
    <t>SHIFA NUR FADHILLA       (3,00)</t>
  </si>
  <si>
    <t>KARISMA PUTRI       (9,00)</t>
  </si>
  <si>
    <t>MUHAMMAD RIFQI       (9,00)</t>
  </si>
  <si>
    <t>NIHAYATIL  UMMAH       (7,00)</t>
  </si>
  <si>
    <t>DIMAS SLAMET P       (23,02)</t>
  </si>
  <si>
    <t>HUBUNGAN INTERNASIONAL UNIVERSITAS RIAU</t>
  </si>
  <si>
    <t>SITI ULFAH MAHFIROH       (37,00)</t>
  </si>
  <si>
    <t>MUNAYA THALIB       (0,00)</t>
  </si>
  <si>
    <t>HELMI FERDIRINTAMA       (0,00)</t>
  </si>
  <si>
    <t>SHIVA NURYANTI SUMAR       (3,00)</t>
  </si>
  <si>
    <t>LAMBERTINA COPERSIA       (9,00)</t>
  </si>
  <si>
    <t>MUHAMMAD RULLIE F R       (9,00)</t>
  </si>
  <si>
    <t>ELSYWENDA GLORIA       (23,02)</t>
  </si>
  <si>
    <t>TIARA ARYANTI       (37,00)</t>
  </si>
  <si>
    <t>MUTIA RAMADANTI       (0,00)</t>
  </si>
  <si>
    <t>IIT EVASARI       (0,00)</t>
  </si>
  <si>
    <t>STEFFANO RIDWAN       (3,00)</t>
  </si>
  <si>
    <t>NURUL DWI SHAFIRA       (9,00)</t>
  </si>
  <si>
    <t>NADIA  *FITRI EFFE D       (9,00)</t>
  </si>
  <si>
    <t>LIDIA LORENZA BR S       (9,00)</t>
  </si>
  <si>
    <t>MUTIA RAMADANTI       (23,02)</t>
  </si>
  <si>
    <t>ERIKA ROSYANINGSIH       (36,00)</t>
  </si>
  <si>
    <t>NABILAH KHANSA G       (0,00)</t>
  </si>
  <si>
    <t>SYANINDYTA MELIA S       (3,00)</t>
  </si>
  <si>
    <t>PRICILLE FEBRIANDA       (9,00)</t>
  </si>
  <si>
    <t>NASYA ALDINA       (9,00)</t>
  </si>
  <si>
    <t>PUJI SANTIKA       (7,00)</t>
  </si>
  <si>
    <t>LIS MUTIA OKTAVIANI       (9,00)</t>
  </si>
  <si>
    <t>ALISSA ALYAA       (22,77)</t>
  </si>
  <si>
    <t>FEBIYANA AGUNG       (36,00)</t>
  </si>
  <si>
    <t>NADIA  *FITRI EFFE D       (0,00)</t>
  </si>
  <si>
    <t>SYEIMA KHUMAIRA       (3,00)</t>
  </si>
  <si>
    <t>RATU RESTIANA       (9,00)</t>
  </si>
  <si>
    <t>NATASYA RANA       (9,00)</t>
  </si>
  <si>
    <t>PUTRI RIDHA ANANDA       (7,00)</t>
  </si>
  <si>
    <t>NADIA FALASIVA       (9,00)</t>
  </si>
  <si>
    <t>DIAN SETY NINGSIH       (22,52)</t>
  </si>
  <si>
    <t>MUHAMMAD ANDRIANSYAH       (36,00)</t>
  </si>
  <si>
    <t>NADIA ELVITASARI       (0,00)</t>
  </si>
  <si>
    <t>ILHAM NOFRI       (0,00)</t>
  </si>
  <si>
    <t>RISHA NABILA       (9,00)</t>
  </si>
  <si>
    <t>PUTRI TAQIYYA R P       (9,00)</t>
  </si>
  <si>
    <t>RAHMAWATI       (7,00)</t>
  </si>
  <si>
    <t>NARENDRA DARAJATI W       (9,00)</t>
  </si>
  <si>
    <t>LAILLA RAHMAWATI       (22,52)</t>
  </si>
  <si>
    <t>SOSIOLOGI UNIVERSITAS  NEGERI JAKARTA</t>
  </si>
  <si>
    <t>NURLITA PUSPITASARI       (36,00)</t>
  </si>
  <si>
    <t>NADIFA AFIYA       (0,00)</t>
  </si>
  <si>
    <t>ILYAS NUR IMAM       (0,00)</t>
  </si>
  <si>
    <t>TIARA ARYANTI       (3,00)</t>
  </si>
  <si>
    <t>SHABANA AZMI SUBAGIO       (9,00)</t>
  </si>
  <si>
    <t>RACHMAH FIDIASTUTI       (9,00)</t>
  </si>
  <si>
    <t>PUTRI LESTARI AGUSTI       (9,00)</t>
  </si>
  <si>
    <t>PUTRI RIDHA ANANDA       (22,52)</t>
  </si>
  <si>
    <t>SEPTIANINGRUM       (36,00)</t>
  </si>
  <si>
    <t>NARENDRA DARAJATI W       (0,00)</t>
  </si>
  <si>
    <t>STEFFANO RIDWAN       (9,00)</t>
  </si>
  <si>
    <t>RAIHANAH HIDAYATI       (9,00)</t>
  </si>
  <si>
    <t>RADEN MAHADIKA       (9,00)</t>
  </si>
  <si>
    <t>HERLINA YULIARTI       (22,28)</t>
  </si>
  <si>
    <t>TRESNO DIRGAHAYU       (36,00)</t>
  </si>
  <si>
    <t>NAUFAL ALIF PRATAMA       (0,00)</t>
  </si>
  <si>
    <t>INDIRA DWIJAYANTI       (0,00)</t>
  </si>
  <si>
    <t>WIRAJANNASTHO A B R       (3,00)</t>
  </si>
  <si>
    <t>WANDA YUSRIYAH       (9,00)</t>
  </si>
  <si>
    <t>RAIHANISSA KOMALA AY       (9,00)</t>
  </si>
  <si>
    <t>RIZKY AMELIA       (7,00)</t>
  </si>
  <si>
    <t>RIFQIAH RAMADHANI S       (9,00)</t>
  </si>
  <si>
    <t>PUTRI LESTARI AGUSTI       (22,28)</t>
  </si>
  <si>
    <t>VANZA INTANNA G       (36,00)</t>
  </si>
  <si>
    <t>NIUJIE KALYLA GIFTY       (0,00)</t>
  </si>
  <si>
    <t>IRMAYANTI       (0,00)</t>
  </si>
  <si>
    <t>ZAHRA KAMILA       (3,00)</t>
  </si>
  <si>
    <t>WIRAJANNASTHO A B R       (9,00)</t>
  </si>
  <si>
    <t>RASH * DIVA R       (9,00)</t>
  </si>
  <si>
    <t>RIZKYA SEKAR PARAMIT       (7,00)</t>
  </si>
  <si>
    <t>SAUNAH SEPTI ANA       (9,00)</t>
  </si>
  <si>
    <t>ALIA GUSTIANI       (22,03)</t>
  </si>
  <si>
    <t>MANAJEMEN UNIVERSITAS PENDIDIKAN INDONESIA</t>
  </si>
  <si>
    <t>AZZUKHRUFI ALYAA       (35,00)</t>
  </si>
  <si>
    <t>NOVI SET ANINGSIH       (0,00)</t>
  </si>
  <si>
    <t>JEAVEN JUNIAR G       (0,00)</t>
  </si>
  <si>
    <t>ZULFA MEILINA FAJRI       (3,00)</t>
  </si>
  <si>
    <t>ADINDA TRIANA S       (8,00)</t>
  </si>
  <si>
    <t>SHIVA NURYANTI SUMAR       (9,00)</t>
  </si>
  <si>
    <t>RUSYDINA GHAISANI       (7,00)</t>
  </si>
  <si>
    <t>SHEREN MAHARANI A       (9,00)</t>
  </si>
  <si>
    <t>AZZUKHRUFI ALYAA       (22,03)</t>
  </si>
  <si>
    <t>N S Y* RUSYIFAA PUTR       (35,00)</t>
  </si>
  <si>
    <t>NOVINA DAMAYANTI       (0,00)</t>
  </si>
  <si>
    <t>KAFI KURNIA SUJANA       (0,00)</t>
  </si>
  <si>
    <t>ANIS ALIT VALERITA       (8,00)</t>
  </si>
  <si>
    <t>SABRINA MACHFUUDZTRY       (7,00)</t>
  </si>
  <si>
    <t>RAHMAWATI       (22,03)</t>
  </si>
  <si>
    <t>RIVALDO CARQOS       (35,00)</t>
  </si>
  <si>
    <t>NUR A*RAH MARYAM I       (0,00)</t>
  </si>
  <si>
    <t>KHUSNUL NUR AZIJAH       (0,00)</t>
  </si>
  <si>
    <t>FADILA RAHMAWATI       (8,00)</t>
  </si>
  <si>
    <t>BAMBANG M FAJRI       (8,00)</t>
  </si>
  <si>
    <t>YUDHA PRATAMA       (9,00)</t>
  </si>
  <si>
    <t>AFIFA  FARAH AZZAHRA       (21,78)</t>
  </si>
  <si>
    <t>SITI NUR WAHYUNI       (35,00)</t>
  </si>
  <si>
    <t>NURLITA PUSPITASARI       (0,00)</t>
  </si>
  <si>
    <t>LAMBERTINA COPERSIA       (0,00)</t>
  </si>
  <si>
    <t>IDA SAKINAH IWARI       (8,00)</t>
  </si>
  <si>
    <t>FEBIYANA AGUNG       (8,00)</t>
  </si>
  <si>
    <t>SEPTIANINGRUM       (7,00)</t>
  </si>
  <si>
    <t>ALFAJAR       (7,00)</t>
  </si>
  <si>
    <t>FEBIYANA AGUNG       (21,78)</t>
  </si>
  <si>
    <t>ALDA CIPTA       (34,00)</t>
  </si>
  <si>
    <t>PRATIWI ANANDA YULIA       (0,00)</t>
  </si>
  <si>
    <t>ALDO HARDIYANTO       (7,00)</t>
  </si>
  <si>
    <t>SITI NUR WAHYUNI       (7,00)</t>
  </si>
  <si>
    <t>DIMAS RAYYAN JURIART       (7,00)</t>
  </si>
  <si>
    <t>NARENDRA DARAJATI W       (21,78)</t>
  </si>
  <si>
    <t>ARUM RAHMASARI       (34,00)</t>
  </si>
  <si>
    <t>PUJI SANTIKA       (0,00)</t>
  </si>
  <si>
    <t>LULU HASNA       (0,00)</t>
  </si>
  <si>
    <t>LATIS*A SYARIVA       (8,00)</t>
  </si>
  <si>
    <t>SITI ULFAH MAHFIROH       (7,00)</t>
  </si>
  <si>
    <t>UKHTI NADA SHABIRA A       (21,78)</t>
  </si>
  <si>
    <t>BAMBANG M FAJRI       (34,00)</t>
  </si>
  <si>
    <t>PUTRI KALIH NURAIDA       (0,00)</t>
  </si>
  <si>
    <t>ALIF SEPTIANDI       (0,00)</t>
  </si>
  <si>
    <t>MUHAMMAD FAIQAL RIZK       (8,00)</t>
  </si>
  <si>
    <t>UMI FADILAH       (7,00)</t>
  </si>
  <si>
    <t>LATIS*A SYARIVA       (21,53)</t>
  </si>
  <si>
    <t>MUTHIA AZANNUR DIAZ       (34,00)</t>
  </si>
  <si>
    <t>PUTRI LESTARI AGUSTI       (0,00)</t>
  </si>
  <si>
    <t>MISERI CORDIAS D P       (0,00)</t>
  </si>
  <si>
    <t>ALVITA CHANDRA N       (0,00)</t>
  </si>
  <si>
    <t>MUHAMMAD RULLIE F R       (8,00)</t>
  </si>
  <si>
    <t>ELY WAHYUNI       (7,00)</t>
  </si>
  <si>
    <t>VELINA MUTIASARI       (7,00)</t>
  </si>
  <si>
    <t>FERI SISWANTO       (7,00)</t>
  </si>
  <si>
    <t>PERNANDHA A P K       (21,53)</t>
  </si>
  <si>
    <t>MANAJEMEN UPN "VETERAN" JAKARTA</t>
  </si>
  <si>
    <t>PERNANDHA A P K       (34,00)</t>
  </si>
  <si>
    <t>PUTRI RIDHA ANANDA       (0,00)</t>
  </si>
  <si>
    <t>MUHAMAD RAFI A       (0,00)</t>
  </si>
  <si>
    <t>AMALIA PUTRI DAMAYAN       (0,00)</t>
  </si>
  <si>
    <t>SEPTIANINGRUM       (8,00)</t>
  </si>
  <si>
    <t>YUSNY FADILAH       (7,00)</t>
  </si>
  <si>
    <t>NADIA AFIYA       (7,00)</t>
  </si>
  <si>
    <t>SABRINA MACHFUUDZTRY       (21,29)</t>
  </si>
  <si>
    <t>PUTRI SARI NURTANTI       (34,00)</t>
  </si>
  <si>
    <t>PUTRI SARI NURTANTI       (0,00)</t>
  </si>
  <si>
    <t>LAILLA RAHMAWATI       (7,00)</t>
  </si>
  <si>
    <t>AFIFA  FARAH AZZAHRA       (6,00)</t>
  </si>
  <si>
    <t>DINDA IVANNY N       (21,04)</t>
  </si>
  <si>
    <t>ALISSA ALYAA       (33,00)</t>
  </si>
  <si>
    <t>PUTRI TAQIYYA R P       (0,00)</t>
  </si>
  <si>
    <t>MUHAMMAD EZRA FARELL       (0,00)</t>
  </si>
  <si>
    <t>ANANDA RAIHAN AZIZAH       (7,00)</t>
  </si>
  <si>
    <t>MART ELIANY       (7,00)</t>
  </si>
  <si>
    <t>AHMA  ZAKI LUQMANA       (6,00)</t>
  </si>
  <si>
    <t>RAISYA RAHMA       (7,00)</t>
  </si>
  <si>
    <t>NIHAYATIL  UMMAH       (21,04)</t>
  </si>
  <si>
    <t>AMALIA PUTRI DAMAYAN       (33,00)</t>
  </si>
  <si>
    <t>RADEN MAHADIKA       (0,00)</t>
  </si>
  <si>
    <t>MUHAMMAD HAFIIZH KHA       (0,00)</t>
  </si>
  <si>
    <t>AZRIEL AKBAR ALFAJRI       (0,00)</t>
  </si>
  <si>
    <t>MUHAMMAD FAJRI       (7,00)</t>
  </si>
  <si>
    <t>ALIFIA ADIKA PUTRI       (6,00)</t>
  </si>
  <si>
    <t>REXY ADILLAH       (7,00)</t>
  </si>
  <si>
    <t>SITI ULFAH MAHFIROH       (21,04)</t>
  </si>
  <si>
    <t>PENDIDIKAN ADMINISTRASI PERKANTORAN UNIVERSITAS  NEGERI JAKARTA</t>
  </si>
  <si>
    <t>ANIS ALIT VALERITA       (33,00)</t>
  </si>
  <si>
    <t>RADITYA HANIF       (0,00)</t>
  </si>
  <si>
    <t>MUHAMMAD RIFQI       (0,00)</t>
  </si>
  <si>
    <t>NARENDRA DARAJATI W       (7,00)</t>
  </si>
  <si>
    <t>AISYAH NURUSYIFA Y       (6,00)</t>
  </si>
  <si>
    <t>FREDERICK PAULUS       (20,79)</t>
  </si>
  <si>
    <t>3232013</t>
  </si>
  <si>
    <t>FADILA RAHMAWATI       (33,00)</t>
  </si>
  <si>
    <t>RAHMA NURUL ILMA       (0,00)</t>
  </si>
  <si>
    <t>MUTHIA AZANNUR DIAZ       (0,00)</t>
  </si>
  <si>
    <t>DEVI*  AGUSTIANI       (0,00)</t>
  </si>
  <si>
    <t>AJID MAULANA YUSUP       (6,00)</t>
  </si>
  <si>
    <t>DIAN SETY NINGSIH       (6,00)</t>
  </si>
  <si>
    <t>ALDO HARDIYANTO       (6,00)</t>
  </si>
  <si>
    <t>FATIHA FEBBY A       (20,54)</t>
  </si>
  <si>
    <t>PSIKOLOGI UNIVERSITAS ISLAM NEGERI JAKARTA</t>
  </si>
  <si>
    <t>DITERIMA DI PSIKOLOGI UNIVERSITAS ISLAM NEGERI JAKARTA</t>
  </si>
  <si>
    <t>KHUSNUL NUR AZIJAH       (33,00)</t>
  </si>
  <si>
    <t>RASH * DIVA R       (0,00)</t>
  </si>
  <si>
    <t>AFIQAH ARIYA       (6,00)</t>
  </si>
  <si>
    <t>FRISCA DWIYASINTA       (6,00)</t>
  </si>
  <si>
    <t>AMALIA RAHAYU       (6,00)</t>
  </si>
  <si>
    <t>MEIZAR SELINA       (20,54)</t>
  </si>
  <si>
    <t>NANDA HAFIDZA       (33,00)</t>
  </si>
  <si>
    <t>RHAFFLY SATRIA P       (0,00)</t>
  </si>
  <si>
    <t>ALIA GUSTIANI       (6,00)</t>
  </si>
  <si>
    <t>AULIA KHOIRUNNISA       (6,00)</t>
  </si>
  <si>
    <t>HELMI FERDIRINTAMA       (6,00)</t>
  </si>
  <si>
    <t>RAHMA NURUL ILMA       (20,54)</t>
  </si>
  <si>
    <t>ADMINISTRASI NEGARA UNIVERSITAS JENDERAL SOEDIRMAN</t>
  </si>
  <si>
    <t>NURUL SAFITRI       (33,00)</t>
  </si>
  <si>
    <t>RIFA AULIA ZAHIRA       (0,00)</t>
  </si>
  <si>
    <t>NATASYA RANA       (0,00)</t>
  </si>
  <si>
    <t>ARUM RAHMASARI       (6,00)</t>
  </si>
  <si>
    <t>DIVA AFIA ELLORA       (6,00)</t>
  </si>
  <si>
    <t>MILDA MELIANI SAGITA       (6,00)</t>
  </si>
  <si>
    <t>AJID MAULANA YUSUP       (20,30)</t>
  </si>
  <si>
    <t>MANAJEMEN UPN "VETERAN" YOGYAKARTA</t>
  </si>
  <si>
    <t>TIARA INDRIANI       (33,00)</t>
  </si>
  <si>
    <t>RIFQIAH RAMADHANI S       (0,00)</t>
  </si>
  <si>
    <t>ENDRY FIKRY FAUZAN       (0,00)</t>
  </si>
  <si>
    <t>ELSYWENDA GLORIA       (6,00)</t>
  </si>
  <si>
    <t>MUHAMMAD FAIQAL RIZK       (6,00)</t>
  </si>
  <si>
    <t>DIMAS RAYYAN JURIART       (20,30)</t>
  </si>
  <si>
    <t>FEBIANTO ARIF S       (32,00)</t>
  </si>
  <si>
    <t>RIVALDO CARQOS       (0,00)</t>
  </si>
  <si>
    <t>INDIRA DWIJAYANTI       (6,00)</t>
  </si>
  <si>
    <t>EZARINE VANI I P       (6,00)</t>
  </si>
  <si>
    <t>RAHMA NURUL ILMA       (6,00)</t>
  </si>
  <si>
    <t>ELLEN FATMAWATI       (6,00)</t>
  </si>
  <si>
    <t>ERIKA ROSYANINGSIH       (20,30)</t>
  </si>
  <si>
    <t>HANIFAH FEBRIANNI       (32,00)</t>
  </si>
  <si>
    <t>RIZQI SAPUTRI       (0,00)</t>
  </si>
  <si>
    <t>NOVILIA       (0,00)</t>
  </si>
  <si>
    <t>LAILLA RAHMAWATI       (6,00)</t>
  </si>
  <si>
    <t>FAUZAN       (6,00)</t>
  </si>
  <si>
    <t>RHAFFLY SATRIA P       (6,00)</t>
  </si>
  <si>
    <t>RISHA NABILA       (20,30)</t>
  </si>
  <si>
    <t>SASTRA INGGRIS UNIVERSITAS  NEGERI JAKARTA</t>
  </si>
  <si>
    <t>SEPTI SELVIANA       (32,00)</t>
  </si>
  <si>
    <t>SABRINA MACHFUUDZTRY       (0,00)</t>
  </si>
  <si>
    <t>NURUL BAHIYAH       (0,00)</t>
  </si>
  <si>
    <t>M RIZKY ZULI NSY H       (6,00)</t>
  </si>
  <si>
    <t>FARIED RYAMIZARD       (6,00)</t>
  </si>
  <si>
    <t>SITI NUR WAHYUNI       (20,30)</t>
  </si>
  <si>
    <t>SASTRA INGGRIS UNIVERSITAS  INDONESIA</t>
  </si>
  <si>
    <t>AMALIA RAHAYU       (31,00)</t>
  </si>
  <si>
    <t>SALSABILLA AZZAHRA K       (0,00)</t>
  </si>
  <si>
    <t>NURUL MUGAIDAH       (0,00)</t>
  </si>
  <si>
    <t>MEIZAR SELINA       (6,00)</t>
  </si>
  <si>
    <t>ILHAM DANAR ARDI       (6,00)</t>
  </si>
  <si>
    <t>ADINDA TRIANA S       (4,00)</t>
  </si>
  <si>
    <t>FATIHA FEBBY A       (6,00)</t>
  </si>
  <si>
    <t>ANDREAS JASON       (20,05)</t>
  </si>
  <si>
    <t>FREDERICK PAULUS       (31,00)</t>
  </si>
  <si>
    <t>SAUNAH SEPTI ANA       (0,00)</t>
  </si>
  <si>
    <t>PERNANDHA A P K       (0,00)</t>
  </si>
  <si>
    <t>NIHAYATIL  UMMAH       (6,00)</t>
  </si>
  <si>
    <t>KAFI KURNIA SUJANA       (6,00)</t>
  </si>
  <si>
    <t>ARUM RAHMASARI       (19,80)</t>
  </si>
  <si>
    <t>PENDIDIKAN TATA BOGA UNIVERSITAS NEGERI SEMARANG</t>
  </si>
  <si>
    <t>MUNAYA THALIB       (31,00)</t>
  </si>
  <si>
    <t>SHANDY KURNIA Y       (0,00)</t>
  </si>
  <si>
    <t>PRICILLE FEBRIANDA       (0,00)</t>
  </si>
  <si>
    <t>HERLINA YULIARTI       (0,00)</t>
  </si>
  <si>
    <t>ALIA GUSTIANI       (4,00)</t>
  </si>
  <si>
    <t>MUHAMMAD FAJAR S       (6,00)</t>
  </si>
  <si>
    <t>ZAHRA KAMILA       (19,80)</t>
  </si>
  <si>
    <t>RAHMAWATI       (30,00)</t>
  </si>
  <si>
    <t>SHEREN MAHARANI A       (0,00)</t>
  </si>
  <si>
    <t>PUTRI BERLIANA A       (0,00)</t>
  </si>
  <si>
    <t>SYEIMA KHUMAIRA       (6,00)</t>
  </si>
  <si>
    <t>MUNAYA THALIB       (6,00)</t>
  </si>
  <si>
    <t>FEBIANTO ARIF S       (19,31)</t>
  </si>
  <si>
    <t>SASTRA ASIA BARAT/ARAB UNIVERSITAS HASANUDIN</t>
  </si>
  <si>
    <t>ZAHRA KAMILA       (30,00)</t>
  </si>
  <si>
    <t>SHIFA NUR FADHILLA       (0,00)</t>
  </si>
  <si>
    <t>PERNANDHA A P K       (6,00)</t>
  </si>
  <si>
    <t>FRISCA DWIYASINTA       (19,31)</t>
  </si>
  <si>
    <t>DIMAS SLAMET P       (29,00)</t>
  </si>
  <si>
    <t>SHIVA NURYANTI SUMAR       (0,00)</t>
  </si>
  <si>
    <t>AJID MAULANA YUSUP       (5,00)</t>
  </si>
  <si>
    <t>JULI*  CALIS * PUTRI       (4,00)</t>
  </si>
  <si>
    <t>PUJI SANTIKA       (6,00)</t>
  </si>
  <si>
    <t>PUJI SANTIKA       (19,31)</t>
  </si>
  <si>
    <t>DITA APRIYANI       (29,00)</t>
  </si>
  <si>
    <t>SITI NUR SYAADAH       (0,00)</t>
  </si>
  <si>
    <t>MELINDA SARI       (0,00)</t>
  </si>
  <si>
    <t>AULIA KHOIRUNNISA       (5,00)</t>
  </si>
  <si>
    <t>SHEREN MAHARANI A       (6,00)</t>
  </si>
  <si>
    <t>MUNAYA THALIB       (19,06)</t>
  </si>
  <si>
    <t>NADIA AFIYA       (29,00)</t>
  </si>
  <si>
    <t>SITI ULFAH MAHFIROH       (0,00)</t>
  </si>
  <si>
    <t>RAIHANAH HIDAYATI       (0,00)</t>
  </si>
  <si>
    <t>AZZUKHRUFI ALYAA       (5,00)</t>
  </si>
  <si>
    <t>UKHTI NADA SHABIRA A       (6,00)</t>
  </si>
  <si>
    <t>NARENDRA DARAJATI W       (4,00)</t>
  </si>
  <si>
    <t>FERI SISWANTO       (18,81)</t>
  </si>
  <si>
    <t>HUBUNGAN INTERNASIONAL UNIVERSITAS JENDERAL SOEDIRMAN</t>
  </si>
  <si>
    <t>HERLINA YULIARTI       (28,00)</t>
  </si>
  <si>
    <t>SYANINDYTA MELIA S       (0,00)</t>
  </si>
  <si>
    <t>REXY ADILLAH       (0,00)</t>
  </si>
  <si>
    <t>MUHAMMAD NAUFAL MUSA       (0,00)</t>
  </si>
  <si>
    <t>E L*WATI       (5,00)</t>
  </si>
  <si>
    <t>VANZA INTANNA G       (6,00)</t>
  </si>
  <si>
    <t>NOVI SET ANINGSIH       (4,00)</t>
  </si>
  <si>
    <t>SITI NUR WAHYUNI       (6,00)</t>
  </si>
  <si>
    <t>DITA APRIYANI       (18,56)</t>
  </si>
  <si>
    <t>ILMU POLITIK UNIVERSITAS PADJAJARAN</t>
  </si>
  <si>
    <t>NURUL LUTHFIA       (28,00)</t>
  </si>
  <si>
    <t>TAQIY FAKHRIAL M       (0,00)</t>
  </si>
  <si>
    <t>RIZKY AMELIA       (0,00)</t>
  </si>
  <si>
    <t>ERIKA ROSYANINGSIH       (5,00)</t>
  </si>
  <si>
    <t>ZULFA MEILINA FAJRI       (6,00)</t>
  </si>
  <si>
    <t>UMAR DANY ARIFIN       (6,00)</t>
  </si>
  <si>
    <t>JULI*  CALIS * PUTRI       (17,82)</t>
  </si>
  <si>
    <t>AULIA KHOIRUNNISA       (26,00)</t>
  </si>
  <si>
    <t>TIARA INDRIANI       (0,00)</t>
  </si>
  <si>
    <t>HUMAIROH SHAFIRA       (5,00)</t>
  </si>
  <si>
    <t>FIRMAN FAUZI       (4,00)</t>
  </si>
  <si>
    <t>SYANINDYTA MELIA S       (4,00)</t>
  </si>
  <si>
    <t>AULIA FEBRYYANTI       (17,57)</t>
  </si>
  <si>
    <t>ELLEN FATMAWATI       (26,00)</t>
  </si>
  <si>
    <t>UKHTI NADA SHABIRA A       (0,00)</t>
  </si>
  <si>
    <t>RR DINDA DWI P       (0,00)</t>
  </si>
  <si>
    <t>NADIA FALASIVA       (0,00)</t>
  </si>
  <si>
    <t>MART ELIANY       (5,00)</t>
  </si>
  <si>
    <t>AKHMAD FAUZANDY P       (3,00)</t>
  </si>
  <si>
    <t>IIT EVASARI       (17,57)</t>
  </si>
  <si>
    <t>IKA LYDIA PUTRI       (26,00)</t>
  </si>
  <si>
    <t>UMAR DANY ARIFIN       (0,00)</t>
  </si>
  <si>
    <t>NIHAYATIL  UMMAH       (0,00)</t>
  </si>
  <si>
    <t>ZAHRA KAMILA       (5,00)</t>
  </si>
  <si>
    <t>ALFAJAR       (17,08)</t>
  </si>
  <si>
    <t>JULI*  CALIS * PUTRI       (24,00)</t>
  </si>
  <si>
    <t>UMAR SHARIFUDIN       (0,00)</t>
  </si>
  <si>
    <t>SEPTIANINGRUM       (0,00)</t>
  </si>
  <si>
    <t>STEFFANO RIDWAN       (4,00)</t>
  </si>
  <si>
    <t>EZARINE VANI I P       (3,00)</t>
  </si>
  <si>
    <t>MART ELIANY       (17,08)</t>
  </si>
  <si>
    <t>LIS MUTIA OKTAVIANI       (24,00)</t>
  </si>
  <si>
    <t>VELINA MUTIASARI       (0,00)</t>
  </si>
  <si>
    <t>UMAR DANY ARIFIN       (4,00)</t>
  </si>
  <si>
    <t>FEBIANTO ARIF S       (3,00)</t>
  </si>
  <si>
    <t>ALDO HARDIYANTO       (16,83)</t>
  </si>
  <si>
    <t>EZARINE VANI I P       (23,00)</t>
  </si>
  <si>
    <t>WALID SATRIO W       (0,00)</t>
  </si>
  <si>
    <t>STEFFANO RIDWAN       (0,00)</t>
  </si>
  <si>
    <t>SABRINA MACHFUUDZTRY       (4,00)</t>
  </si>
  <si>
    <t>ANDREAS JASON       (3,00)</t>
  </si>
  <si>
    <t>SEPTIANINGRUM       (16,83)</t>
  </si>
  <si>
    <t>PSIKOLOGI UNIVERSITAS PENDIDIKAN INDONESIA</t>
  </si>
  <si>
    <t>IIT EVASARI       (23,00)</t>
  </si>
  <si>
    <t>WILCO MELVIN JR C       (0,00)</t>
  </si>
  <si>
    <t>SYEIMA KHUMAIRA       (0,00)</t>
  </si>
  <si>
    <t>SALSABILLA AZZAHRA K       (4,00)</t>
  </si>
  <si>
    <t>KHANSA FARA W       (3,00)</t>
  </si>
  <si>
    <t>IKA LYDIA PUTRI       (16,58)</t>
  </si>
  <si>
    <t>ZIDANE ARAFAT       (23,00)</t>
  </si>
  <si>
    <t>WIRAJANNASTHO A B R       (0,00)</t>
  </si>
  <si>
    <t>TIARA ADELIA       (0,00)</t>
  </si>
  <si>
    <t>ERIKA ROSYANINGSIH       (3,00)</t>
  </si>
  <si>
    <t>AULIA KHOIRUNNISA       (0,00)</t>
  </si>
  <si>
    <t>ELLEN FATMAWATI       (15,35)</t>
  </si>
  <si>
    <t>NOVI SET ANINGSIH       (21,00)</t>
  </si>
  <si>
    <t>YUDHA AMRULLAH       (0,00)</t>
  </si>
  <si>
    <t>TRESNO DIRGAHAYU       (0,00)</t>
  </si>
  <si>
    <t>LIS MUTIA OKTAVIANI       (3,00)</t>
  </si>
  <si>
    <t>SEPTI SELVIANA       (15,35)</t>
  </si>
  <si>
    <t>AULIA FEBRYYANTI       (20,00)</t>
  </si>
  <si>
    <t>YUSNY FADILAH       (0,00)</t>
  </si>
  <si>
    <t>SITI NUR WAHYUNI       (0,00)</t>
  </si>
  <si>
    <t>IKA LYDIA PUTRI       (2,00)</t>
  </si>
  <si>
    <t>RIVALDO CARQOS       (3,00)</t>
  </si>
  <si>
    <t>EZARINE VANI I P       (15,10)</t>
  </si>
  <si>
    <t>YUSUF SAPRUDIN       (0,00)</t>
  </si>
  <si>
    <t>LIS MUTIA OKTAVIANI       (2,00)</t>
  </si>
  <si>
    <t>MUHAMMAD FAJRI       (0,00)</t>
  </si>
  <si>
    <t>LIS MUTIA OKTAVIANI       (14,60)</t>
  </si>
  <si>
    <t>EKONOMI ISLAM UNIVERSITAS PADJAJARAN</t>
  </si>
  <si>
    <t>UMAR DANY ARIFIN       (16,00)</t>
  </si>
  <si>
    <t>ZAHRA BAHIRA       (0,00)</t>
  </si>
  <si>
    <t>SYAFIRA AINIYYAH       (0,00)</t>
  </si>
  <si>
    <t>RAHMAWATI       (2,00)</t>
  </si>
  <si>
    <t>VELINA MUTIASARI       (3,00)</t>
  </si>
  <si>
    <t>MUHAMMAD TAMA       (0,00)</t>
  </si>
  <si>
    <t>AULIA KHOIRUNNISA       (12,38)</t>
  </si>
  <si>
    <t>ALFAJAR       (15,00)</t>
  </si>
  <si>
    <t>ZAHRA KAMILA       (0,00)</t>
  </si>
  <si>
    <t>SAUNAH SEPTI ANA       (2,00)</t>
  </si>
  <si>
    <t>VELINA MUTIASARI       (11,63)</t>
  </si>
  <si>
    <t>ILMU HUKUM UNIVERSITAS PADJAJARAN</t>
  </si>
  <si>
    <t>SHIFA NUR FADHILLA       (15,00)</t>
  </si>
  <si>
    <t>ZAHRA ZAFIRA       (0,00)</t>
  </si>
  <si>
    <t>WANDA YUSRIYAH       (0,00)</t>
  </si>
  <si>
    <t>SEPTI SELVIANA       (0,00)</t>
  </si>
  <si>
    <t>NOVI SET ANINGSIH       (10,15)</t>
  </si>
  <si>
    <t>VELINA MUTIASARI       (14,00)</t>
  </si>
  <si>
    <t>ZIDANE ARAFAT       (0,00)</t>
  </si>
  <si>
    <t>UMAR DANY ARIFIN       (9,41)</t>
  </si>
  <si>
    <t>PERINGKAT PER MATA UJIAN</t>
  </si>
  <si>
    <t>NAMA JURUSAN</t>
  </si>
  <si>
    <t>KETERANGAN</t>
  </si>
  <si>
    <t>DIURUTKAN BERDASARKAN NILAI TOTAL TERTINGGI</t>
  </si>
  <si>
    <t>HASIL TRYOUT AKBAR MASUK PTN 2019 #BATCHJAKARTA</t>
  </si>
  <si>
    <t>SBMPTN - SOSHUM</t>
  </si>
  <si>
    <t>13'JANUARI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</si>
</sst>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" fontId="2" fillId="0" borderId="0" xfId="0" quotePrefix="1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" fontId="2" fillId="0" borderId="0" xfId="0" quotePrefix="1" applyNumberFormat="1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 wrapText="1"/>
    </xf>
    <xf numFmtId="0" fontId="3" fillId="6" borderId="0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/>
    </xf>
    <xf numFmtId="164" fontId="0" fillId="7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8" borderId="0" xfId="1" applyNumberFormat="1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325"/>
  <sheetViews>
    <sheetView tabSelected="1" zoomScale="55" zoomScaleNormal="55" workbookViewId="0">
      <selection activeCell="C4" sqref="C4"/>
    </sheetView>
  </sheetViews>
  <sheetFormatPr defaultRowHeight="15" x14ac:dyDescent="0.25"/>
  <cols>
    <col min="3" max="3" width="23.85546875" style="6" bestFit="1" customWidth="1"/>
    <col min="4" max="7" width="23.85546875" style="6" customWidth="1"/>
    <col min="8" max="47" width="10.7109375" style="4" customWidth="1"/>
    <col min="48" max="48" width="20.5703125" style="4" customWidth="1"/>
    <col min="49" max="49" width="20.5703125" style="62" customWidth="1"/>
    <col min="50" max="50" width="40.85546875" style="65" bestFit="1" customWidth="1"/>
    <col min="51" max="51" width="23.85546875" style="6" customWidth="1"/>
    <col min="52" max="52" width="75.140625" style="6" bestFit="1" customWidth="1"/>
    <col min="56" max="64" width="39.42578125" customWidth="1"/>
  </cols>
  <sheetData>
    <row r="1" spans="2:64" s="6" customFormat="1" ht="26.25" x14ac:dyDescent="0.25">
      <c r="C1" s="2" t="s">
        <v>3438</v>
      </c>
      <c r="D1" s="2"/>
      <c r="E1" s="2"/>
      <c r="F1" s="2"/>
      <c r="G1" s="2"/>
      <c r="AW1" s="57"/>
      <c r="AX1" s="64"/>
      <c r="AY1" s="7"/>
      <c r="AZ1" s="7"/>
    </row>
    <row r="2" spans="2:64" s="6" customFormat="1" ht="26.25" x14ac:dyDescent="0.25">
      <c r="C2" s="2" t="s">
        <v>3439</v>
      </c>
      <c r="D2" s="2"/>
      <c r="E2" s="2"/>
      <c r="F2" s="2"/>
      <c r="G2" s="2"/>
      <c r="AW2" s="57"/>
      <c r="AX2" s="7"/>
      <c r="AY2" s="2"/>
      <c r="BC2" s="2" t="s">
        <v>3434</v>
      </c>
    </row>
    <row r="3" spans="2:64" s="6" customFormat="1" ht="26.25" x14ac:dyDescent="0.25">
      <c r="C3" s="3" t="s">
        <v>3440</v>
      </c>
      <c r="D3" s="3"/>
      <c r="E3" s="3"/>
      <c r="F3" s="3"/>
      <c r="G3" s="3"/>
      <c r="AW3" s="57"/>
      <c r="AX3" s="8"/>
      <c r="AY3" s="3"/>
    </row>
    <row r="4" spans="2:64" s="6" customFormat="1" x14ac:dyDescent="0.25">
      <c r="C4" s="65" t="s">
        <v>3437</v>
      </c>
      <c r="AW4" s="57"/>
      <c r="AY4" s="1"/>
    </row>
    <row r="5" spans="2:64" x14ac:dyDescent="0.25">
      <c r="AX5" s="6"/>
      <c r="AY5" s="1"/>
      <c r="AZ5"/>
      <c r="BB5" s="4"/>
    </row>
    <row r="6" spans="2:64" s="6" customFormat="1" x14ac:dyDescent="0.25">
      <c r="B6" s="71" t="s">
        <v>548</v>
      </c>
      <c r="C6" s="38" t="s">
        <v>550</v>
      </c>
      <c r="D6" s="38"/>
      <c r="E6" s="38"/>
      <c r="F6" s="38"/>
      <c r="G6" s="41"/>
      <c r="H6" s="74" t="s">
        <v>4</v>
      </c>
      <c r="I6" s="75"/>
      <c r="J6" s="75"/>
      <c r="K6" s="75"/>
      <c r="L6" s="76"/>
      <c r="M6" s="74" t="s">
        <v>5</v>
      </c>
      <c r="N6" s="75"/>
      <c r="O6" s="75"/>
      <c r="P6" s="75"/>
      <c r="Q6" s="76"/>
      <c r="R6" s="74" t="s">
        <v>6</v>
      </c>
      <c r="S6" s="75"/>
      <c r="T6" s="75"/>
      <c r="U6" s="75"/>
      <c r="V6" s="76"/>
      <c r="W6" s="74" t="s">
        <v>7</v>
      </c>
      <c r="X6" s="75"/>
      <c r="Y6" s="75"/>
      <c r="Z6" s="75"/>
      <c r="AA6" s="76"/>
      <c r="AB6" s="74" t="s">
        <v>11</v>
      </c>
      <c r="AC6" s="75"/>
      <c r="AD6" s="75"/>
      <c r="AE6" s="75"/>
      <c r="AF6" s="76"/>
      <c r="AG6" s="74" t="s">
        <v>12</v>
      </c>
      <c r="AH6" s="75"/>
      <c r="AI6" s="75"/>
      <c r="AJ6" s="75"/>
      <c r="AK6" s="76"/>
      <c r="AL6" s="74" t="s">
        <v>13</v>
      </c>
      <c r="AM6" s="75"/>
      <c r="AN6" s="75"/>
      <c r="AO6" s="75"/>
      <c r="AP6" s="76"/>
      <c r="AQ6" s="83" t="s">
        <v>16</v>
      </c>
      <c r="AR6" s="83"/>
      <c r="AS6" s="83"/>
      <c r="AT6" s="83"/>
      <c r="AU6" s="83"/>
      <c r="AV6" s="84" t="s">
        <v>8</v>
      </c>
      <c r="AW6" s="85" t="s">
        <v>17</v>
      </c>
      <c r="AX6" s="86" t="s">
        <v>547</v>
      </c>
      <c r="AY6" s="87"/>
      <c r="AZ6" s="88"/>
      <c r="BC6" s="80" t="s">
        <v>548</v>
      </c>
      <c r="BD6" s="51"/>
      <c r="BE6" s="51"/>
      <c r="BF6" s="51"/>
      <c r="BG6" s="51"/>
      <c r="BH6" s="51"/>
      <c r="BI6" s="51"/>
      <c r="BJ6" s="51"/>
      <c r="BK6" s="51"/>
      <c r="BL6" s="51"/>
    </row>
    <row r="7" spans="2:64" s="6" customFormat="1" x14ac:dyDescent="0.25">
      <c r="B7" s="72"/>
      <c r="C7" s="83" t="s">
        <v>0</v>
      </c>
      <c r="D7" s="83" t="s">
        <v>549</v>
      </c>
      <c r="E7" s="71" t="s">
        <v>552</v>
      </c>
      <c r="F7" s="83" t="s">
        <v>551</v>
      </c>
      <c r="G7" s="83" t="s">
        <v>551</v>
      </c>
      <c r="H7" s="77"/>
      <c r="I7" s="78"/>
      <c r="J7" s="78"/>
      <c r="K7" s="78"/>
      <c r="L7" s="79"/>
      <c r="M7" s="77"/>
      <c r="N7" s="78"/>
      <c r="O7" s="78"/>
      <c r="P7" s="78"/>
      <c r="Q7" s="79"/>
      <c r="R7" s="77"/>
      <c r="S7" s="78"/>
      <c r="T7" s="78"/>
      <c r="U7" s="78"/>
      <c r="V7" s="79"/>
      <c r="W7" s="77"/>
      <c r="X7" s="78"/>
      <c r="Y7" s="78"/>
      <c r="Z7" s="78"/>
      <c r="AA7" s="79"/>
      <c r="AB7" s="77"/>
      <c r="AC7" s="78"/>
      <c r="AD7" s="78"/>
      <c r="AE7" s="78"/>
      <c r="AF7" s="79"/>
      <c r="AG7" s="77"/>
      <c r="AH7" s="78"/>
      <c r="AI7" s="78"/>
      <c r="AJ7" s="78"/>
      <c r="AK7" s="79"/>
      <c r="AL7" s="77"/>
      <c r="AM7" s="78"/>
      <c r="AN7" s="78"/>
      <c r="AO7" s="78"/>
      <c r="AP7" s="79"/>
      <c r="AQ7" s="83"/>
      <c r="AR7" s="83"/>
      <c r="AS7" s="83"/>
      <c r="AT7" s="83"/>
      <c r="AU7" s="83"/>
      <c r="AV7" s="84"/>
      <c r="AW7" s="85"/>
      <c r="AX7" s="38" t="s">
        <v>3435</v>
      </c>
      <c r="AY7" s="38" t="s">
        <v>23</v>
      </c>
      <c r="AZ7" s="38" t="s">
        <v>3436</v>
      </c>
      <c r="BC7" s="81"/>
      <c r="BD7" s="52" t="s">
        <v>4</v>
      </c>
      <c r="BE7" s="52" t="s">
        <v>9</v>
      </c>
      <c r="BF7" s="52" t="s">
        <v>6</v>
      </c>
      <c r="BG7" s="52" t="s">
        <v>7</v>
      </c>
      <c r="BH7" s="52" t="s">
        <v>11</v>
      </c>
      <c r="BI7" s="52" t="s">
        <v>12</v>
      </c>
      <c r="BJ7" s="52" t="s">
        <v>13</v>
      </c>
      <c r="BK7" s="52" t="s">
        <v>16</v>
      </c>
      <c r="BL7" s="52" t="s">
        <v>8</v>
      </c>
    </row>
    <row r="8" spans="2:64" s="6" customFormat="1" x14ac:dyDescent="0.25">
      <c r="B8" s="73"/>
      <c r="C8" s="83"/>
      <c r="D8" s="83"/>
      <c r="E8" s="73"/>
      <c r="F8" s="83"/>
      <c r="G8" s="83"/>
      <c r="H8" s="39" t="s">
        <v>1</v>
      </c>
      <c r="I8" s="39" t="s">
        <v>2</v>
      </c>
      <c r="J8" s="39" t="s">
        <v>3</v>
      </c>
      <c r="K8" s="39" t="s">
        <v>15</v>
      </c>
      <c r="L8" s="40"/>
      <c r="M8" s="39" t="s">
        <v>1</v>
      </c>
      <c r="N8" s="39" t="s">
        <v>2</v>
      </c>
      <c r="O8" s="39" t="s">
        <v>3</v>
      </c>
      <c r="P8" s="39" t="s">
        <v>15</v>
      </c>
      <c r="Q8" s="40"/>
      <c r="R8" s="39" t="s">
        <v>1</v>
      </c>
      <c r="S8" s="39" t="s">
        <v>2</v>
      </c>
      <c r="T8" s="39" t="s">
        <v>3</v>
      </c>
      <c r="U8" s="39" t="s">
        <v>15</v>
      </c>
      <c r="V8" s="40"/>
      <c r="W8" s="39" t="s">
        <v>1</v>
      </c>
      <c r="X8" s="39" t="s">
        <v>2</v>
      </c>
      <c r="Y8" s="39" t="s">
        <v>3</v>
      </c>
      <c r="Z8" s="39" t="s">
        <v>15</v>
      </c>
      <c r="AA8" s="40"/>
      <c r="AB8" s="39" t="s">
        <v>1</v>
      </c>
      <c r="AC8" s="39" t="s">
        <v>2</v>
      </c>
      <c r="AD8" s="39" t="s">
        <v>3</v>
      </c>
      <c r="AE8" s="39" t="s">
        <v>15</v>
      </c>
      <c r="AF8" s="40"/>
      <c r="AG8" s="39" t="s">
        <v>1</v>
      </c>
      <c r="AH8" s="39" t="s">
        <v>2</v>
      </c>
      <c r="AI8" s="39" t="s">
        <v>3</v>
      </c>
      <c r="AJ8" s="39" t="s">
        <v>15</v>
      </c>
      <c r="AK8" s="40"/>
      <c r="AL8" s="39" t="s">
        <v>1</v>
      </c>
      <c r="AM8" s="39" t="s">
        <v>2</v>
      </c>
      <c r="AN8" s="39" t="s">
        <v>3</v>
      </c>
      <c r="AO8" s="39" t="s">
        <v>15</v>
      </c>
      <c r="AP8" s="40"/>
      <c r="AQ8" s="38" t="s">
        <v>1</v>
      </c>
      <c r="AR8" s="38" t="s">
        <v>2</v>
      </c>
      <c r="AS8" s="38" t="s">
        <v>3</v>
      </c>
      <c r="AT8" s="38" t="s">
        <v>15</v>
      </c>
      <c r="AU8" s="38"/>
      <c r="AV8" s="84"/>
      <c r="AW8" s="85"/>
      <c r="AX8" s="38"/>
      <c r="AY8" s="38"/>
      <c r="AZ8" s="38"/>
      <c r="BC8" s="82"/>
      <c r="BD8" s="53"/>
      <c r="BE8" s="53"/>
      <c r="BF8" s="53"/>
      <c r="BG8" s="53"/>
      <c r="BH8" s="53"/>
      <c r="BI8" s="53"/>
      <c r="BJ8" s="53"/>
      <c r="BK8" s="53"/>
      <c r="BL8" s="53"/>
    </row>
    <row r="9" spans="2:64" s="6" customFormat="1" ht="15.75" thickBo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9"/>
      <c r="AR9" s="9"/>
      <c r="AS9" s="9"/>
      <c r="AT9" s="9"/>
      <c r="AU9" s="9"/>
      <c r="AV9" s="9"/>
      <c r="AW9" s="58"/>
      <c r="AX9" s="70"/>
      <c r="AY9" s="5"/>
      <c r="AZ9" s="70"/>
    </row>
    <row r="10" spans="2:64" ht="15.75" thickTop="1" x14ac:dyDescent="0.25">
      <c r="B10" s="6">
        <v>1</v>
      </c>
      <c r="C10" s="46" t="s">
        <v>803</v>
      </c>
      <c r="D10" s="46">
        <v>13043192</v>
      </c>
      <c r="E10" s="46">
        <v>941</v>
      </c>
      <c r="F10" s="46">
        <v>3612174</v>
      </c>
      <c r="G10" s="46">
        <v>0</v>
      </c>
      <c r="H10" s="45">
        <v>31</v>
      </c>
      <c r="I10" s="45">
        <v>14</v>
      </c>
      <c r="J10" s="45">
        <v>0</v>
      </c>
      <c r="K10" s="45">
        <v>93</v>
      </c>
      <c r="L10" s="45"/>
      <c r="M10" s="45">
        <v>3</v>
      </c>
      <c r="N10" s="45">
        <v>2</v>
      </c>
      <c r="O10" s="45">
        <v>0</v>
      </c>
      <c r="P10" s="45">
        <v>12</v>
      </c>
      <c r="Q10" s="45"/>
      <c r="R10" s="45">
        <v>4</v>
      </c>
      <c r="S10" s="45">
        <v>1</v>
      </c>
      <c r="T10" s="45">
        <v>0</v>
      </c>
      <c r="U10" s="45">
        <v>15</v>
      </c>
      <c r="V10" s="45"/>
      <c r="W10" s="45">
        <v>2</v>
      </c>
      <c r="X10" s="45">
        <v>3</v>
      </c>
      <c r="Y10" s="45">
        <v>0</v>
      </c>
      <c r="Z10" s="45">
        <v>6</v>
      </c>
      <c r="AA10" s="45"/>
      <c r="AB10" s="45">
        <v>7</v>
      </c>
      <c r="AC10" s="45">
        <v>8</v>
      </c>
      <c r="AD10" s="45">
        <v>0</v>
      </c>
      <c r="AE10" s="45">
        <v>19</v>
      </c>
      <c r="AF10" s="45"/>
      <c r="AG10" s="45">
        <v>7</v>
      </c>
      <c r="AH10" s="45">
        <v>8</v>
      </c>
      <c r="AI10" s="45">
        <v>0</v>
      </c>
      <c r="AJ10" s="45">
        <v>24</v>
      </c>
      <c r="AK10" s="45"/>
      <c r="AL10" s="45">
        <v>6</v>
      </c>
      <c r="AM10" s="45">
        <v>9</v>
      </c>
      <c r="AN10" s="45">
        <v>0</v>
      </c>
      <c r="AO10" s="45">
        <v>22</v>
      </c>
      <c r="AP10" s="45"/>
      <c r="AQ10" s="45">
        <v>4</v>
      </c>
      <c r="AR10" s="45">
        <v>11</v>
      </c>
      <c r="AS10" s="45">
        <v>0</v>
      </c>
      <c r="AT10" s="45">
        <v>13</v>
      </c>
      <c r="AU10" s="45"/>
      <c r="AV10" s="45">
        <v>204</v>
      </c>
      <c r="AW10" s="59">
        <v>50.495049504950494</v>
      </c>
      <c r="AX10" s="66" t="s">
        <v>970</v>
      </c>
      <c r="AY10" s="46">
        <v>48.55</v>
      </c>
      <c r="AZ10" s="46" t="s">
        <v>971</v>
      </c>
      <c r="BC10" s="44">
        <v>1</v>
      </c>
      <c r="BD10" s="54" t="s">
        <v>873</v>
      </c>
      <c r="BE10" s="54" t="s">
        <v>874</v>
      </c>
      <c r="BF10" s="54" t="s">
        <v>875</v>
      </c>
      <c r="BG10" s="54" t="s">
        <v>876</v>
      </c>
      <c r="BH10" s="54" t="s">
        <v>877</v>
      </c>
      <c r="BI10" s="54" t="s">
        <v>878</v>
      </c>
      <c r="BJ10" s="54" t="s">
        <v>879</v>
      </c>
      <c r="BK10" s="54" t="s">
        <v>880</v>
      </c>
      <c r="BL10" s="54" t="s">
        <v>881</v>
      </c>
    </row>
    <row r="11" spans="2:64" x14ac:dyDescent="0.25">
      <c r="B11" s="42">
        <v>2</v>
      </c>
      <c r="C11" s="42" t="s">
        <v>804</v>
      </c>
      <c r="D11" s="42">
        <v>13043193</v>
      </c>
      <c r="E11" s="42">
        <v>941</v>
      </c>
      <c r="F11" s="42">
        <v>3612031</v>
      </c>
      <c r="G11" s="42">
        <v>0</v>
      </c>
      <c r="H11" s="42">
        <v>30</v>
      </c>
      <c r="I11" s="42">
        <v>15</v>
      </c>
      <c r="J11" s="42">
        <v>0</v>
      </c>
      <c r="K11" s="42">
        <v>87</v>
      </c>
      <c r="L11" s="42"/>
      <c r="M11" s="42">
        <v>2</v>
      </c>
      <c r="N11" s="42">
        <v>3</v>
      </c>
      <c r="O11" s="42">
        <v>0</v>
      </c>
      <c r="P11" s="42">
        <v>8</v>
      </c>
      <c r="Q11" s="42"/>
      <c r="R11" s="42">
        <v>0</v>
      </c>
      <c r="S11" s="42">
        <v>5</v>
      </c>
      <c r="T11" s="42">
        <v>0</v>
      </c>
      <c r="U11" s="42">
        <v>0</v>
      </c>
      <c r="V11" s="42"/>
      <c r="W11" s="42">
        <v>3</v>
      </c>
      <c r="X11" s="42">
        <v>2</v>
      </c>
      <c r="Y11" s="42">
        <v>0</v>
      </c>
      <c r="Z11" s="42">
        <v>10</v>
      </c>
      <c r="AA11" s="42"/>
      <c r="AB11" s="42">
        <v>11</v>
      </c>
      <c r="AC11" s="42">
        <v>4</v>
      </c>
      <c r="AD11" s="42">
        <v>0</v>
      </c>
      <c r="AE11" s="42">
        <v>33</v>
      </c>
      <c r="AF11" s="42"/>
      <c r="AG11" s="42">
        <v>9</v>
      </c>
      <c r="AH11" s="42">
        <v>6</v>
      </c>
      <c r="AI11" s="42">
        <v>0</v>
      </c>
      <c r="AJ11" s="42">
        <v>30</v>
      </c>
      <c r="AK11" s="42"/>
      <c r="AL11" s="42">
        <v>2</v>
      </c>
      <c r="AM11" s="42">
        <v>13</v>
      </c>
      <c r="AN11" s="42">
        <v>0</v>
      </c>
      <c r="AO11" s="42">
        <v>6</v>
      </c>
      <c r="AP11" s="42"/>
      <c r="AQ11" s="42">
        <v>9</v>
      </c>
      <c r="AR11" s="42">
        <v>6</v>
      </c>
      <c r="AS11" s="42">
        <v>0</v>
      </c>
      <c r="AT11" s="42">
        <v>29</v>
      </c>
      <c r="AU11" s="42"/>
      <c r="AV11" s="42">
        <v>203</v>
      </c>
      <c r="AW11" s="60">
        <v>50.24752475247525</v>
      </c>
      <c r="AX11" s="67" t="s">
        <v>1971</v>
      </c>
      <c r="AY11" s="42">
        <v>55.38</v>
      </c>
      <c r="AZ11" s="42" t="s">
        <v>10</v>
      </c>
      <c r="BC11" s="43">
        <v>2</v>
      </c>
      <c r="BD11" s="55" t="s">
        <v>883</v>
      </c>
      <c r="BE11" s="55" t="s">
        <v>884</v>
      </c>
      <c r="BF11" s="55" t="s">
        <v>885</v>
      </c>
      <c r="BG11" s="55" t="s">
        <v>886</v>
      </c>
      <c r="BH11" s="55" t="s">
        <v>887</v>
      </c>
      <c r="BI11" s="55" t="s">
        <v>888</v>
      </c>
      <c r="BJ11" s="55" t="s">
        <v>889</v>
      </c>
      <c r="BK11" s="55" t="s">
        <v>890</v>
      </c>
      <c r="BL11" s="55" t="s">
        <v>891</v>
      </c>
    </row>
    <row r="12" spans="2:64" x14ac:dyDescent="0.25">
      <c r="B12" s="47">
        <v>3</v>
      </c>
      <c r="C12" s="47" t="s">
        <v>682</v>
      </c>
      <c r="D12" s="47">
        <v>13032939</v>
      </c>
      <c r="E12" s="47">
        <v>941</v>
      </c>
      <c r="F12" s="47">
        <v>3212162</v>
      </c>
      <c r="G12" s="47">
        <v>0</v>
      </c>
      <c r="H12" s="56">
        <v>25</v>
      </c>
      <c r="I12" s="56">
        <v>17</v>
      </c>
      <c r="J12" s="56">
        <v>3</v>
      </c>
      <c r="K12" s="56">
        <v>74</v>
      </c>
      <c r="L12" s="56"/>
      <c r="M12" s="56">
        <v>2</v>
      </c>
      <c r="N12" s="56">
        <v>2</v>
      </c>
      <c r="O12" s="56">
        <v>1</v>
      </c>
      <c r="P12" s="56">
        <v>8</v>
      </c>
      <c r="Q12" s="56"/>
      <c r="R12" s="56">
        <v>2</v>
      </c>
      <c r="S12" s="56">
        <v>3</v>
      </c>
      <c r="T12" s="56">
        <v>0</v>
      </c>
      <c r="U12" s="56">
        <v>8</v>
      </c>
      <c r="V12" s="56"/>
      <c r="W12" s="56">
        <v>3</v>
      </c>
      <c r="X12" s="56">
        <v>2</v>
      </c>
      <c r="Y12" s="56">
        <v>0</v>
      </c>
      <c r="Z12" s="56">
        <v>9</v>
      </c>
      <c r="AA12" s="56"/>
      <c r="AB12" s="56">
        <v>8</v>
      </c>
      <c r="AC12" s="56">
        <v>6</v>
      </c>
      <c r="AD12" s="56">
        <v>1</v>
      </c>
      <c r="AE12" s="56">
        <v>24</v>
      </c>
      <c r="AF12" s="56"/>
      <c r="AG12" s="56">
        <v>6</v>
      </c>
      <c r="AH12" s="56">
        <v>9</v>
      </c>
      <c r="AI12" s="56">
        <v>0</v>
      </c>
      <c r="AJ12" s="56">
        <v>23</v>
      </c>
      <c r="AK12" s="56"/>
      <c r="AL12" s="56">
        <v>4</v>
      </c>
      <c r="AM12" s="56">
        <v>9</v>
      </c>
      <c r="AN12" s="56">
        <v>2</v>
      </c>
      <c r="AO12" s="56">
        <v>14</v>
      </c>
      <c r="AP12" s="56"/>
      <c r="AQ12" s="56">
        <v>10</v>
      </c>
      <c r="AR12" s="56">
        <v>5</v>
      </c>
      <c r="AS12" s="56">
        <v>0</v>
      </c>
      <c r="AT12" s="56">
        <v>32</v>
      </c>
      <c r="AU12" s="56"/>
      <c r="AV12" s="56">
        <v>192</v>
      </c>
      <c r="AW12" s="61">
        <v>47.524752475247524</v>
      </c>
      <c r="AX12" s="68" t="s">
        <v>1068</v>
      </c>
      <c r="AY12" s="47">
        <v>58.03</v>
      </c>
      <c r="AZ12" s="47" t="s">
        <v>10</v>
      </c>
      <c r="BC12" s="44">
        <v>3</v>
      </c>
      <c r="BD12" s="54" t="s">
        <v>893</v>
      </c>
      <c r="BE12" s="54" t="s">
        <v>894</v>
      </c>
      <c r="BF12" s="54" t="s">
        <v>895</v>
      </c>
      <c r="BG12" s="54" t="s">
        <v>896</v>
      </c>
      <c r="BH12" s="54" t="s">
        <v>897</v>
      </c>
      <c r="BI12" s="54" t="s">
        <v>898</v>
      </c>
      <c r="BJ12" s="54" t="s">
        <v>899</v>
      </c>
      <c r="BK12" s="54" t="s">
        <v>900</v>
      </c>
      <c r="BL12" s="54" t="s">
        <v>901</v>
      </c>
    </row>
    <row r="13" spans="2:64" x14ac:dyDescent="0.25">
      <c r="B13" s="42">
        <v>4</v>
      </c>
      <c r="C13" s="42" t="s">
        <v>856</v>
      </c>
      <c r="D13" s="42">
        <v>13030962</v>
      </c>
      <c r="E13" s="42">
        <v>0</v>
      </c>
      <c r="F13" s="42" t="s">
        <v>2146</v>
      </c>
      <c r="G13" s="42">
        <v>212042222214</v>
      </c>
      <c r="H13" s="42">
        <v>30</v>
      </c>
      <c r="I13" s="42">
        <v>15</v>
      </c>
      <c r="J13" s="42">
        <v>0</v>
      </c>
      <c r="K13" s="42">
        <v>90</v>
      </c>
      <c r="L13" s="42"/>
      <c r="M13" s="42">
        <v>3</v>
      </c>
      <c r="N13" s="42">
        <v>2</v>
      </c>
      <c r="O13" s="42">
        <v>0</v>
      </c>
      <c r="P13" s="42">
        <v>12</v>
      </c>
      <c r="Q13" s="42"/>
      <c r="R13" s="42">
        <v>0</v>
      </c>
      <c r="S13" s="42">
        <v>5</v>
      </c>
      <c r="T13" s="42">
        <v>0</v>
      </c>
      <c r="U13" s="42">
        <v>0</v>
      </c>
      <c r="V13" s="42"/>
      <c r="W13" s="42">
        <v>3</v>
      </c>
      <c r="X13" s="42">
        <v>2</v>
      </c>
      <c r="Y13" s="42">
        <v>0</v>
      </c>
      <c r="Z13" s="42">
        <v>9</v>
      </c>
      <c r="AA13" s="42"/>
      <c r="AB13" s="42">
        <v>8</v>
      </c>
      <c r="AC13" s="42">
        <v>7</v>
      </c>
      <c r="AD13" s="42">
        <v>0</v>
      </c>
      <c r="AE13" s="42">
        <v>23</v>
      </c>
      <c r="AF13" s="42"/>
      <c r="AG13" s="42">
        <v>6</v>
      </c>
      <c r="AH13" s="42">
        <v>9</v>
      </c>
      <c r="AI13" s="42">
        <v>0</v>
      </c>
      <c r="AJ13" s="42">
        <v>20</v>
      </c>
      <c r="AK13" s="42"/>
      <c r="AL13" s="42">
        <v>4</v>
      </c>
      <c r="AM13" s="42">
        <v>11</v>
      </c>
      <c r="AN13" s="42">
        <v>0</v>
      </c>
      <c r="AO13" s="42">
        <v>15</v>
      </c>
      <c r="AP13" s="42"/>
      <c r="AQ13" s="42">
        <v>6</v>
      </c>
      <c r="AR13" s="42">
        <v>9</v>
      </c>
      <c r="AS13" s="42">
        <v>0</v>
      </c>
      <c r="AT13" s="42">
        <v>19</v>
      </c>
      <c r="AU13" s="42"/>
      <c r="AV13" s="42">
        <v>188</v>
      </c>
      <c r="AW13" s="60">
        <v>46.534653465346537</v>
      </c>
      <c r="AX13" s="67" t="e">
        <v>#N/A</v>
      </c>
      <c r="AY13" s="42" t="e">
        <v>#N/A</v>
      </c>
      <c r="AZ13" s="42" t="e">
        <v>#N/A</v>
      </c>
      <c r="BC13" s="43">
        <v>4</v>
      </c>
      <c r="BD13" s="55" t="s">
        <v>903</v>
      </c>
      <c r="BE13" s="55" t="s">
        <v>904</v>
      </c>
      <c r="BF13" s="55" t="s">
        <v>905</v>
      </c>
      <c r="BG13" s="55" t="s">
        <v>906</v>
      </c>
      <c r="BH13" s="55" t="s">
        <v>907</v>
      </c>
      <c r="BI13" s="55" t="s">
        <v>908</v>
      </c>
      <c r="BJ13" s="55" t="s">
        <v>909</v>
      </c>
      <c r="BK13" s="55" t="s">
        <v>910</v>
      </c>
      <c r="BL13" s="55" t="s">
        <v>911</v>
      </c>
    </row>
    <row r="14" spans="2:64" x14ac:dyDescent="0.25">
      <c r="B14" s="47">
        <v>5</v>
      </c>
      <c r="C14" s="47" t="s">
        <v>857</v>
      </c>
      <c r="D14" s="47">
        <v>13031018</v>
      </c>
      <c r="E14" s="47">
        <v>0</v>
      </c>
      <c r="F14" s="47">
        <v>3212177</v>
      </c>
      <c r="G14" s="47">
        <v>321217321212</v>
      </c>
      <c r="H14" s="56">
        <v>27</v>
      </c>
      <c r="I14" s="56">
        <v>17</v>
      </c>
      <c r="J14" s="56">
        <v>1</v>
      </c>
      <c r="K14" s="56">
        <v>80</v>
      </c>
      <c r="L14" s="56"/>
      <c r="M14" s="56">
        <v>0</v>
      </c>
      <c r="N14" s="56">
        <v>5</v>
      </c>
      <c r="O14" s="56">
        <v>0</v>
      </c>
      <c r="P14" s="56">
        <v>0</v>
      </c>
      <c r="Q14" s="56"/>
      <c r="R14" s="56">
        <v>1</v>
      </c>
      <c r="S14" s="56">
        <v>4</v>
      </c>
      <c r="T14" s="56">
        <v>0</v>
      </c>
      <c r="U14" s="56">
        <v>4</v>
      </c>
      <c r="V14" s="56"/>
      <c r="W14" s="56">
        <v>3</v>
      </c>
      <c r="X14" s="56">
        <v>2</v>
      </c>
      <c r="Y14" s="56">
        <v>0</v>
      </c>
      <c r="Z14" s="56">
        <v>9</v>
      </c>
      <c r="AA14" s="56"/>
      <c r="AB14" s="56">
        <v>10</v>
      </c>
      <c r="AC14" s="56">
        <v>5</v>
      </c>
      <c r="AD14" s="56">
        <v>0</v>
      </c>
      <c r="AE14" s="56">
        <v>29</v>
      </c>
      <c r="AF14" s="56"/>
      <c r="AG14" s="56">
        <v>5</v>
      </c>
      <c r="AH14" s="56">
        <v>10</v>
      </c>
      <c r="AI14" s="56">
        <v>0</v>
      </c>
      <c r="AJ14" s="56">
        <v>16</v>
      </c>
      <c r="AK14" s="56"/>
      <c r="AL14" s="56">
        <v>6</v>
      </c>
      <c r="AM14" s="56">
        <v>9</v>
      </c>
      <c r="AN14" s="56">
        <v>0</v>
      </c>
      <c r="AO14" s="56">
        <v>22</v>
      </c>
      <c r="AP14" s="56"/>
      <c r="AQ14" s="56">
        <v>8</v>
      </c>
      <c r="AR14" s="56">
        <v>7</v>
      </c>
      <c r="AS14" s="56">
        <v>0</v>
      </c>
      <c r="AT14" s="56">
        <v>25</v>
      </c>
      <c r="AU14" s="56"/>
      <c r="AV14" s="56">
        <v>185</v>
      </c>
      <c r="AW14" s="61">
        <v>45.792079207920793</v>
      </c>
      <c r="AX14" s="68" t="s">
        <v>892</v>
      </c>
      <c r="AY14" s="47">
        <v>52.02</v>
      </c>
      <c r="AZ14" s="47" t="s">
        <v>10</v>
      </c>
      <c r="BC14" s="44">
        <v>5</v>
      </c>
      <c r="BD14" s="54" t="s">
        <v>913</v>
      </c>
      <c r="BE14" s="54" t="s">
        <v>914</v>
      </c>
      <c r="BF14" s="54" t="s">
        <v>915</v>
      </c>
      <c r="BG14" s="54" t="s">
        <v>916</v>
      </c>
      <c r="BH14" s="54" t="s">
        <v>917</v>
      </c>
      <c r="BI14" s="54" t="s">
        <v>918</v>
      </c>
      <c r="BJ14" s="54" t="s">
        <v>919</v>
      </c>
      <c r="BK14" s="54" t="s">
        <v>920</v>
      </c>
      <c r="BL14" s="54" t="s">
        <v>921</v>
      </c>
    </row>
    <row r="15" spans="2:64" x14ac:dyDescent="0.25">
      <c r="B15" s="42">
        <v>6</v>
      </c>
      <c r="C15" s="42" t="s">
        <v>784</v>
      </c>
      <c r="D15" s="42">
        <v>13042931</v>
      </c>
      <c r="E15" s="42">
        <v>941</v>
      </c>
      <c r="F15" s="42">
        <v>3332024</v>
      </c>
      <c r="G15" s="42">
        <v>323231</v>
      </c>
      <c r="H15" s="42">
        <v>27</v>
      </c>
      <c r="I15" s="42">
        <v>18</v>
      </c>
      <c r="J15" s="42">
        <v>0</v>
      </c>
      <c r="K15" s="42">
        <v>81</v>
      </c>
      <c r="L15" s="42"/>
      <c r="M15" s="42">
        <v>1</v>
      </c>
      <c r="N15" s="42">
        <v>0</v>
      </c>
      <c r="O15" s="42">
        <v>4</v>
      </c>
      <c r="P15" s="42">
        <v>4</v>
      </c>
      <c r="Q15" s="42"/>
      <c r="R15" s="42">
        <v>1</v>
      </c>
      <c r="S15" s="42">
        <v>4</v>
      </c>
      <c r="T15" s="42">
        <v>0</v>
      </c>
      <c r="U15" s="42">
        <v>4</v>
      </c>
      <c r="V15" s="42"/>
      <c r="W15" s="42">
        <v>4</v>
      </c>
      <c r="X15" s="42">
        <v>1</v>
      </c>
      <c r="Y15" s="42">
        <v>0</v>
      </c>
      <c r="Z15" s="42">
        <v>12</v>
      </c>
      <c r="AA15" s="42"/>
      <c r="AB15" s="42">
        <v>10</v>
      </c>
      <c r="AC15" s="42">
        <v>5</v>
      </c>
      <c r="AD15" s="42">
        <v>0</v>
      </c>
      <c r="AE15" s="42">
        <v>33</v>
      </c>
      <c r="AF15" s="42"/>
      <c r="AG15" s="42">
        <v>8</v>
      </c>
      <c r="AH15" s="42">
        <v>7</v>
      </c>
      <c r="AI15" s="42">
        <v>0</v>
      </c>
      <c r="AJ15" s="42">
        <v>25</v>
      </c>
      <c r="AK15" s="42"/>
      <c r="AL15" s="42">
        <v>4</v>
      </c>
      <c r="AM15" s="42">
        <v>8</v>
      </c>
      <c r="AN15" s="42">
        <v>3</v>
      </c>
      <c r="AO15" s="42">
        <v>14</v>
      </c>
      <c r="AP15" s="42"/>
      <c r="AQ15" s="42">
        <v>4</v>
      </c>
      <c r="AR15" s="42">
        <v>10</v>
      </c>
      <c r="AS15" s="42">
        <v>1</v>
      </c>
      <c r="AT15" s="42">
        <v>12</v>
      </c>
      <c r="AU15" s="42"/>
      <c r="AV15" s="42">
        <v>185</v>
      </c>
      <c r="AW15" s="60">
        <v>45.792079207920793</v>
      </c>
      <c r="AX15" s="67" t="s">
        <v>1688</v>
      </c>
      <c r="AY15" s="42">
        <v>52.87</v>
      </c>
      <c r="AZ15" s="42" t="s">
        <v>10</v>
      </c>
      <c r="BC15" s="43">
        <v>6</v>
      </c>
      <c r="BD15" s="55" t="s">
        <v>923</v>
      </c>
      <c r="BE15" s="55" t="s">
        <v>924</v>
      </c>
      <c r="BF15" s="55" t="s">
        <v>925</v>
      </c>
      <c r="BG15" s="55" t="s">
        <v>926</v>
      </c>
      <c r="BH15" s="55" t="s">
        <v>927</v>
      </c>
      <c r="BI15" s="55" t="s">
        <v>928</v>
      </c>
      <c r="BJ15" s="55" t="s">
        <v>929</v>
      </c>
      <c r="BK15" s="55" t="s">
        <v>930</v>
      </c>
      <c r="BL15" s="55" t="s">
        <v>931</v>
      </c>
    </row>
    <row r="16" spans="2:64" x14ac:dyDescent="0.25">
      <c r="B16" s="47">
        <v>7</v>
      </c>
      <c r="C16" s="47" t="s">
        <v>669</v>
      </c>
      <c r="D16" s="47">
        <v>13032705</v>
      </c>
      <c r="E16" s="47">
        <v>941</v>
      </c>
      <c r="F16" s="47">
        <v>3612023</v>
      </c>
      <c r="G16" s="47">
        <v>0</v>
      </c>
      <c r="H16" s="56">
        <v>24</v>
      </c>
      <c r="I16" s="56">
        <v>21</v>
      </c>
      <c r="J16" s="56">
        <v>0</v>
      </c>
      <c r="K16" s="56">
        <v>70</v>
      </c>
      <c r="L16" s="56"/>
      <c r="M16" s="56">
        <v>0</v>
      </c>
      <c r="N16" s="56">
        <v>5</v>
      </c>
      <c r="O16" s="56">
        <v>0</v>
      </c>
      <c r="P16" s="56">
        <v>0</v>
      </c>
      <c r="Q16" s="56"/>
      <c r="R16" s="56">
        <v>2</v>
      </c>
      <c r="S16" s="56">
        <v>3</v>
      </c>
      <c r="T16" s="56">
        <v>0</v>
      </c>
      <c r="U16" s="56">
        <v>8</v>
      </c>
      <c r="V16" s="56"/>
      <c r="W16" s="56">
        <v>2</v>
      </c>
      <c r="X16" s="56">
        <v>3</v>
      </c>
      <c r="Y16" s="56">
        <v>0</v>
      </c>
      <c r="Z16" s="56">
        <v>6</v>
      </c>
      <c r="AA16" s="56"/>
      <c r="AB16" s="56">
        <v>8</v>
      </c>
      <c r="AC16" s="56">
        <v>7</v>
      </c>
      <c r="AD16" s="56">
        <v>0</v>
      </c>
      <c r="AE16" s="56">
        <v>22</v>
      </c>
      <c r="AF16" s="56"/>
      <c r="AG16" s="56">
        <v>8</v>
      </c>
      <c r="AH16" s="56">
        <v>7</v>
      </c>
      <c r="AI16" s="56">
        <v>0</v>
      </c>
      <c r="AJ16" s="56">
        <v>26</v>
      </c>
      <c r="AK16" s="56"/>
      <c r="AL16" s="56">
        <v>6</v>
      </c>
      <c r="AM16" s="56">
        <v>9</v>
      </c>
      <c r="AN16" s="56">
        <v>0</v>
      </c>
      <c r="AO16" s="56">
        <v>22</v>
      </c>
      <c r="AP16" s="56"/>
      <c r="AQ16" s="56">
        <v>8</v>
      </c>
      <c r="AR16" s="56">
        <v>7</v>
      </c>
      <c r="AS16" s="56">
        <v>0</v>
      </c>
      <c r="AT16" s="56">
        <v>26</v>
      </c>
      <c r="AU16" s="56"/>
      <c r="AV16" s="56">
        <v>180</v>
      </c>
      <c r="AW16" s="61">
        <v>44.554455445544555</v>
      </c>
      <c r="AX16" s="68" t="s">
        <v>932</v>
      </c>
      <c r="AY16" s="47">
        <v>53.99</v>
      </c>
      <c r="AZ16" s="47" t="s">
        <v>10</v>
      </c>
      <c r="BC16" s="44">
        <v>7</v>
      </c>
      <c r="BD16" s="54" t="s">
        <v>933</v>
      </c>
      <c r="BE16" s="54" t="s">
        <v>934</v>
      </c>
      <c r="BF16" s="54" t="s">
        <v>935</v>
      </c>
      <c r="BG16" s="54" t="s">
        <v>936</v>
      </c>
      <c r="BH16" s="54" t="s">
        <v>937</v>
      </c>
      <c r="BI16" s="54" t="s">
        <v>938</v>
      </c>
      <c r="BJ16" s="54" t="s">
        <v>939</v>
      </c>
      <c r="BK16" s="54" t="s">
        <v>940</v>
      </c>
      <c r="BL16" s="54" t="s">
        <v>941</v>
      </c>
    </row>
    <row r="17" spans="2:64" x14ac:dyDescent="0.25">
      <c r="B17" s="42">
        <v>8</v>
      </c>
      <c r="C17" s="42" t="s">
        <v>725</v>
      </c>
      <c r="D17" s="42">
        <v>13040405</v>
      </c>
      <c r="E17" s="42">
        <v>941</v>
      </c>
      <c r="F17" s="42">
        <v>3212154</v>
      </c>
      <c r="G17" s="42">
        <v>0</v>
      </c>
      <c r="H17" s="42">
        <v>31</v>
      </c>
      <c r="I17" s="42">
        <v>14</v>
      </c>
      <c r="J17" s="42">
        <v>0</v>
      </c>
      <c r="K17" s="42">
        <v>91</v>
      </c>
      <c r="L17" s="42"/>
      <c r="M17" s="42">
        <v>0</v>
      </c>
      <c r="N17" s="42">
        <v>5</v>
      </c>
      <c r="O17" s="42">
        <v>0</v>
      </c>
      <c r="P17" s="42">
        <v>0</v>
      </c>
      <c r="Q17" s="42"/>
      <c r="R17" s="42">
        <v>2</v>
      </c>
      <c r="S17" s="42">
        <v>3</v>
      </c>
      <c r="T17" s="42">
        <v>0</v>
      </c>
      <c r="U17" s="42">
        <v>7</v>
      </c>
      <c r="V17" s="42"/>
      <c r="W17" s="42">
        <v>2</v>
      </c>
      <c r="X17" s="42">
        <v>3</v>
      </c>
      <c r="Y17" s="42">
        <v>0</v>
      </c>
      <c r="Z17" s="42">
        <v>6</v>
      </c>
      <c r="AA17" s="42"/>
      <c r="AB17" s="42">
        <v>9</v>
      </c>
      <c r="AC17" s="42">
        <v>6</v>
      </c>
      <c r="AD17" s="42">
        <v>0</v>
      </c>
      <c r="AE17" s="42">
        <v>25</v>
      </c>
      <c r="AF17" s="42"/>
      <c r="AG17" s="42">
        <v>7</v>
      </c>
      <c r="AH17" s="42">
        <v>8</v>
      </c>
      <c r="AI17" s="42">
        <v>0</v>
      </c>
      <c r="AJ17" s="42">
        <v>22</v>
      </c>
      <c r="AK17" s="42"/>
      <c r="AL17" s="42">
        <v>3</v>
      </c>
      <c r="AM17" s="42">
        <v>12</v>
      </c>
      <c r="AN17" s="42">
        <v>0</v>
      </c>
      <c r="AO17" s="42">
        <v>10</v>
      </c>
      <c r="AP17" s="42"/>
      <c r="AQ17" s="42">
        <v>6</v>
      </c>
      <c r="AR17" s="42">
        <v>9</v>
      </c>
      <c r="AS17" s="42">
        <v>0</v>
      </c>
      <c r="AT17" s="42">
        <v>19</v>
      </c>
      <c r="AU17" s="42"/>
      <c r="AV17" s="42">
        <v>180</v>
      </c>
      <c r="AW17" s="60">
        <v>44.554455445544555</v>
      </c>
      <c r="AX17" s="67" t="s">
        <v>882</v>
      </c>
      <c r="AY17" s="42">
        <v>54.42</v>
      </c>
      <c r="AZ17" s="42" t="s">
        <v>10</v>
      </c>
      <c r="BC17" s="43">
        <v>8</v>
      </c>
      <c r="BD17" s="55" t="s">
        <v>943</v>
      </c>
      <c r="BE17" s="55" t="s">
        <v>944</v>
      </c>
      <c r="BF17" s="55" t="s">
        <v>945</v>
      </c>
      <c r="BG17" s="55" t="s">
        <v>946</v>
      </c>
      <c r="BH17" s="55" t="s">
        <v>947</v>
      </c>
      <c r="BI17" s="55" t="s">
        <v>948</v>
      </c>
      <c r="BJ17" s="55" t="s">
        <v>949</v>
      </c>
      <c r="BK17" s="55" t="s">
        <v>950</v>
      </c>
      <c r="BL17" s="55" t="s">
        <v>951</v>
      </c>
    </row>
    <row r="18" spans="2:64" x14ac:dyDescent="0.25">
      <c r="B18" s="47">
        <v>9</v>
      </c>
      <c r="C18" s="47" t="s">
        <v>700</v>
      </c>
      <c r="D18" s="47">
        <v>13033358</v>
      </c>
      <c r="E18" s="47">
        <v>941</v>
      </c>
      <c r="F18" s="47">
        <v>3212057</v>
      </c>
      <c r="G18" s="47">
        <v>321205321208</v>
      </c>
      <c r="H18" s="56">
        <v>28</v>
      </c>
      <c r="I18" s="56">
        <v>17</v>
      </c>
      <c r="J18" s="56">
        <v>0</v>
      </c>
      <c r="K18" s="56">
        <v>81</v>
      </c>
      <c r="L18" s="56"/>
      <c r="M18" s="56">
        <v>2</v>
      </c>
      <c r="N18" s="56">
        <v>3</v>
      </c>
      <c r="O18" s="56">
        <v>0</v>
      </c>
      <c r="P18" s="56">
        <v>8</v>
      </c>
      <c r="Q18" s="56"/>
      <c r="R18" s="56">
        <v>2</v>
      </c>
      <c r="S18" s="56">
        <v>3</v>
      </c>
      <c r="T18" s="56">
        <v>0</v>
      </c>
      <c r="U18" s="56">
        <v>7</v>
      </c>
      <c r="V18" s="56"/>
      <c r="W18" s="56">
        <v>3</v>
      </c>
      <c r="X18" s="56">
        <v>2</v>
      </c>
      <c r="Y18" s="56">
        <v>0</v>
      </c>
      <c r="Z18" s="56">
        <v>9</v>
      </c>
      <c r="AA18" s="56"/>
      <c r="AB18" s="56">
        <v>7</v>
      </c>
      <c r="AC18" s="56">
        <v>8</v>
      </c>
      <c r="AD18" s="56">
        <v>0</v>
      </c>
      <c r="AE18" s="56">
        <v>17</v>
      </c>
      <c r="AF18" s="56"/>
      <c r="AG18" s="56">
        <v>7</v>
      </c>
      <c r="AH18" s="56">
        <v>8</v>
      </c>
      <c r="AI18" s="56">
        <v>0</v>
      </c>
      <c r="AJ18" s="56">
        <v>24</v>
      </c>
      <c r="AK18" s="56"/>
      <c r="AL18" s="56">
        <v>4</v>
      </c>
      <c r="AM18" s="56">
        <v>11</v>
      </c>
      <c r="AN18" s="56">
        <v>0</v>
      </c>
      <c r="AO18" s="56">
        <v>14</v>
      </c>
      <c r="AP18" s="56"/>
      <c r="AQ18" s="56">
        <v>5</v>
      </c>
      <c r="AR18" s="56">
        <v>10</v>
      </c>
      <c r="AS18" s="56">
        <v>0</v>
      </c>
      <c r="AT18" s="56">
        <v>16</v>
      </c>
      <c r="AU18" s="56"/>
      <c r="AV18" s="56">
        <v>176</v>
      </c>
      <c r="AW18" s="61">
        <v>43.564356435643568</v>
      </c>
      <c r="AX18" s="68" t="s">
        <v>912</v>
      </c>
      <c r="AY18" s="47">
        <v>53.01</v>
      </c>
      <c r="AZ18" s="47" t="s">
        <v>10</v>
      </c>
      <c r="BC18" s="44">
        <v>9</v>
      </c>
      <c r="BD18" s="54" t="s">
        <v>953</v>
      </c>
      <c r="BE18" s="54" t="s">
        <v>954</v>
      </c>
      <c r="BF18" s="54" t="s">
        <v>955</v>
      </c>
      <c r="BG18" s="54" t="s">
        <v>956</v>
      </c>
      <c r="BH18" s="54" t="s">
        <v>957</v>
      </c>
      <c r="BI18" s="54" t="s">
        <v>958</v>
      </c>
      <c r="BJ18" s="54" t="s">
        <v>959</v>
      </c>
      <c r="BK18" s="54" t="s">
        <v>960</v>
      </c>
      <c r="BL18" s="54" t="s">
        <v>961</v>
      </c>
    </row>
    <row r="19" spans="2:64" x14ac:dyDescent="0.25">
      <c r="B19" s="42">
        <v>10</v>
      </c>
      <c r="C19" s="42" t="s">
        <v>785</v>
      </c>
      <c r="D19" s="42">
        <v>13042932</v>
      </c>
      <c r="E19" s="42">
        <v>941</v>
      </c>
      <c r="F19" s="42">
        <v>3212145</v>
      </c>
      <c r="G19" s="42">
        <v>0</v>
      </c>
      <c r="H19" s="42">
        <v>22</v>
      </c>
      <c r="I19" s="42">
        <v>23</v>
      </c>
      <c r="J19" s="42">
        <v>0</v>
      </c>
      <c r="K19" s="42">
        <v>62</v>
      </c>
      <c r="L19" s="42"/>
      <c r="M19" s="42">
        <v>2</v>
      </c>
      <c r="N19" s="42">
        <v>3</v>
      </c>
      <c r="O19" s="42">
        <v>0</v>
      </c>
      <c r="P19" s="42">
        <v>8</v>
      </c>
      <c r="Q19" s="42"/>
      <c r="R19" s="42">
        <v>2</v>
      </c>
      <c r="S19" s="42">
        <v>3</v>
      </c>
      <c r="T19" s="42">
        <v>0</v>
      </c>
      <c r="U19" s="42">
        <v>7</v>
      </c>
      <c r="V19" s="42"/>
      <c r="W19" s="42">
        <v>1</v>
      </c>
      <c r="X19" s="42">
        <v>4</v>
      </c>
      <c r="Y19" s="42">
        <v>0</v>
      </c>
      <c r="Z19" s="42">
        <v>3</v>
      </c>
      <c r="AA19" s="42"/>
      <c r="AB19" s="42">
        <v>9</v>
      </c>
      <c r="AC19" s="42">
        <v>6</v>
      </c>
      <c r="AD19" s="42">
        <v>0</v>
      </c>
      <c r="AE19" s="42">
        <v>26</v>
      </c>
      <c r="AF19" s="42"/>
      <c r="AG19" s="42">
        <v>6</v>
      </c>
      <c r="AH19" s="42">
        <v>9</v>
      </c>
      <c r="AI19" s="42">
        <v>0</v>
      </c>
      <c r="AJ19" s="42">
        <v>18</v>
      </c>
      <c r="AK19" s="42"/>
      <c r="AL19" s="42">
        <v>4</v>
      </c>
      <c r="AM19" s="42">
        <v>11</v>
      </c>
      <c r="AN19" s="42">
        <v>0</v>
      </c>
      <c r="AO19" s="42">
        <v>14</v>
      </c>
      <c r="AP19" s="42"/>
      <c r="AQ19" s="42">
        <v>11</v>
      </c>
      <c r="AR19" s="42">
        <v>4</v>
      </c>
      <c r="AS19" s="42">
        <v>0</v>
      </c>
      <c r="AT19" s="42">
        <v>36</v>
      </c>
      <c r="AU19" s="42"/>
      <c r="AV19" s="42">
        <v>174</v>
      </c>
      <c r="AW19" s="60">
        <v>43.069306930693067</v>
      </c>
      <c r="AX19" s="67" t="e">
        <v>#N/A</v>
      </c>
      <c r="AY19" s="42" t="e">
        <v>#N/A</v>
      </c>
      <c r="AZ19" s="42" t="e">
        <v>#N/A</v>
      </c>
      <c r="BC19" s="43">
        <v>10</v>
      </c>
      <c r="BD19" s="55" t="s">
        <v>962</v>
      </c>
      <c r="BE19" s="55" t="s">
        <v>963</v>
      </c>
      <c r="BF19" s="55" t="s">
        <v>964</v>
      </c>
      <c r="BG19" s="55" t="s">
        <v>965</v>
      </c>
      <c r="BH19" s="55" t="s">
        <v>966</v>
      </c>
      <c r="BI19" s="55" t="s">
        <v>940</v>
      </c>
      <c r="BJ19" s="55" t="s">
        <v>967</v>
      </c>
      <c r="BK19" s="55" t="s">
        <v>968</v>
      </c>
      <c r="BL19" s="55" t="s">
        <v>969</v>
      </c>
    </row>
    <row r="20" spans="2:64" x14ac:dyDescent="0.25">
      <c r="B20" s="47">
        <v>11</v>
      </c>
      <c r="C20" s="47" t="s">
        <v>745</v>
      </c>
      <c r="D20" s="47">
        <v>13041583</v>
      </c>
      <c r="E20" s="47">
        <v>941</v>
      </c>
      <c r="F20" s="47">
        <v>3612031</v>
      </c>
      <c r="G20" s="47">
        <v>0</v>
      </c>
      <c r="H20" s="56">
        <v>25</v>
      </c>
      <c r="I20" s="56">
        <v>20</v>
      </c>
      <c r="J20" s="56">
        <v>0</v>
      </c>
      <c r="K20" s="56">
        <v>71</v>
      </c>
      <c r="L20" s="56"/>
      <c r="M20" s="56">
        <v>1</v>
      </c>
      <c r="N20" s="56">
        <v>4</v>
      </c>
      <c r="O20" s="56">
        <v>0</v>
      </c>
      <c r="P20" s="56">
        <v>4</v>
      </c>
      <c r="Q20" s="56"/>
      <c r="R20" s="56">
        <v>1</v>
      </c>
      <c r="S20" s="56">
        <v>4</v>
      </c>
      <c r="T20" s="56">
        <v>0</v>
      </c>
      <c r="U20" s="56">
        <v>4</v>
      </c>
      <c r="V20" s="56"/>
      <c r="W20" s="56">
        <v>4</v>
      </c>
      <c r="X20" s="56">
        <v>1</v>
      </c>
      <c r="Y20" s="56">
        <v>0</v>
      </c>
      <c r="Z20" s="56">
        <v>13</v>
      </c>
      <c r="AA20" s="56"/>
      <c r="AB20" s="56">
        <v>7</v>
      </c>
      <c r="AC20" s="56">
        <v>8</v>
      </c>
      <c r="AD20" s="56">
        <v>0</v>
      </c>
      <c r="AE20" s="56">
        <v>22</v>
      </c>
      <c r="AF20" s="56"/>
      <c r="AG20" s="56">
        <v>8</v>
      </c>
      <c r="AH20" s="56">
        <v>7</v>
      </c>
      <c r="AI20" s="56">
        <v>0</v>
      </c>
      <c r="AJ20" s="56">
        <v>27</v>
      </c>
      <c r="AK20" s="56"/>
      <c r="AL20" s="56">
        <v>3</v>
      </c>
      <c r="AM20" s="56">
        <v>12</v>
      </c>
      <c r="AN20" s="56">
        <v>0</v>
      </c>
      <c r="AO20" s="56">
        <v>11</v>
      </c>
      <c r="AP20" s="56"/>
      <c r="AQ20" s="56">
        <v>6</v>
      </c>
      <c r="AR20" s="56">
        <v>9</v>
      </c>
      <c r="AS20" s="56">
        <v>0</v>
      </c>
      <c r="AT20" s="56">
        <v>20</v>
      </c>
      <c r="AU20" s="56"/>
      <c r="AV20" s="56">
        <v>172</v>
      </c>
      <c r="AW20" s="61">
        <v>42.574257425742573</v>
      </c>
      <c r="AX20" s="68" t="s">
        <v>1971</v>
      </c>
      <c r="AY20" s="47">
        <v>55.38</v>
      </c>
      <c r="AZ20" s="47" t="s">
        <v>10</v>
      </c>
      <c r="BC20" s="44">
        <v>11</v>
      </c>
      <c r="BD20" s="54" t="s">
        <v>972</v>
      </c>
      <c r="BE20" s="54" t="s">
        <v>973</v>
      </c>
      <c r="BF20" s="54" t="s">
        <v>974</v>
      </c>
      <c r="BG20" s="54" t="s">
        <v>975</v>
      </c>
      <c r="BH20" s="54" t="s">
        <v>976</v>
      </c>
      <c r="BI20" s="54" t="s">
        <v>977</v>
      </c>
      <c r="BJ20" s="54" t="s">
        <v>978</v>
      </c>
      <c r="BK20" s="54" t="s">
        <v>979</v>
      </c>
      <c r="BL20" s="54" t="s">
        <v>980</v>
      </c>
    </row>
    <row r="21" spans="2:64" x14ac:dyDescent="0.25">
      <c r="B21" s="42">
        <v>12</v>
      </c>
      <c r="C21" s="42" t="s">
        <v>559</v>
      </c>
      <c r="D21" s="42">
        <v>13032</v>
      </c>
      <c r="E21" s="42">
        <v>941</v>
      </c>
      <c r="F21" s="42">
        <v>3212123</v>
      </c>
      <c r="G21" s="42">
        <v>0</v>
      </c>
      <c r="H21" s="42">
        <v>24</v>
      </c>
      <c r="I21" s="42">
        <v>21</v>
      </c>
      <c r="J21" s="42">
        <v>0</v>
      </c>
      <c r="K21" s="42">
        <v>68</v>
      </c>
      <c r="L21" s="42"/>
      <c r="M21" s="42">
        <v>0</v>
      </c>
      <c r="N21" s="42">
        <v>5</v>
      </c>
      <c r="O21" s="42">
        <v>0</v>
      </c>
      <c r="P21" s="42">
        <v>0</v>
      </c>
      <c r="Q21" s="42"/>
      <c r="R21" s="42">
        <v>1</v>
      </c>
      <c r="S21" s="42">
        <v>4</v>
      </c>
      <c r="T21" s="42">
        <v>0</v>
      </c>
      <c r="U21" s="42">
        <v>3</v>
      </c>
      <c r="V21" s="42"/>
      <c r="W21" s="42">
        <v>3</v>
      </c>
      <c r="X21" s="42">
        <v>2</v>
      </c>
      <c r="Y21" s="42">
        <v>0</v>
      </c>
      <c r="Z21" s="42">
        <v>9</v>
      </c>
      <c r="AA21" s="42"/>
      <c r="AB21" s="42">
        <v>5</v>
      </c>
      <c r="AC21" s="42">
        <v>9</v>
      </c>
      <c r="AD21" s="42">
        <v>1</v>
      </c>
      <c r="AE21" s="42">
        <v>13</v>
      </c>
      <c r="AF21" s="42"/>
      <c r="AG21" s="42">
        <v>10</v>
      </c>
      <c r="AH21" s="42">
        <v>5</v>
      </c>
      <c r="AI21" s="42">
        <v>0</v>
      </c>
      <c r="AJ21" s="42">
        <v>34</v>
      </c>
      <c r="AK21" s="42"/>
      <c r="AL21" s="42">
        <v>7</v>
      </c>
      <c r="AM21" s="42">
        <v>8</v>
      </c>
      <c r="AN21" s="42">
        <v>0</v>
      </c>
      <c r="AO21" s="42">
        <v>26</v>
      </c>
      <c r="AP21" s="42"/>
      <c r="AQ21" s="42">
        <v>6</v>
      </c>
      <c r="AR21" s="42">
        <v>9</v>
      </c>
      <c r="AS21" s="42">
        <v>0</v>
      </c>
      <c r="AT21" s="42">
        <v>19</v>
      </c>
      <c r="AU21" s="42"/>
      <c r="AV21" s="42">
        <v>172</v>
      </c>
      <c r="AW21" s="60">
        <v>42.574257425742573</v>
      </c>
      <c r="AX21" s="67" t="s">
        <v>1368</v>
      </c>
      <c r="AY21" s="42">
        <v>55.4</v>
      </c>
      <c r="AZ21" s="42" t="s">
        <v>10</v>
      </c>
      <c r="BC21" s="43">
        <v>12</v>
      </c>
      <c r="BD21" s="55" t="s">
        <v>981</v>
      </c>
      <c r="BE21" s="55" t="s">
        <v>982</v>
      </c>
      <c r="BF21" s="55" t="s">
        <v>983</v>
      </c>
      <c r="BG21" s="55" t="s">
        <v>984</v>
      </c>
      <c r="BH21" s="55" t="s">
        <v>985</v>
      </c>
      <c r="BI21" s="55" t="s">
        <v>986</v>
      </c>
      <c r="BJ21" s="55" t="s">
        <v>987</v>
      </c>
      <c r="BK21" s="55" t="s">
        <v>988</v>
      </c>
      <c r="BL21" s="55" t="s">
        <v>989</v>
      </c>
    </row>
    <row r="22" spans="2:64" x14ac:dyDescent="0.25">
      <c r="B22" s="47">
        <v>13</v>
      </c>
      <c r="C22" s="47" t="s">
        <v>569</v>
      </c>
      <c r="D22" s="47">
        <v>13030233</v>
      </c>
      <c r="E22" s="47">
        <v>941</v>
      </c>
      <c r="F22" s="47">
        <v>3532305</v>
      </c>
      <c r="G22" s="47">
        <v>3.5323037220736397E+17</v>
      </c>
      <c r="H22" s="56">
        <v>21</v>
      </c>
      <c r="I22" s="56">
        <v>24</v>
      </c>
      <c r="J22" s="56">
        <v>0</v>
      </c>
      <c r="K22" s="56">
        <v>60</v>
      </c>
      <c r="L22" s="56"/>
      <c r="M22" s="56">
        <v>0</v>
      </c>
      <c r="N22" s="56">
        <v>5</v>
      </c>
      <c r="O22" s="56">
        <v>0</v>
      </c>
      <c r="P22" s="56">
        <v>0</v>
      </c>
      <c r="Q22" s="56"/>
      <c r="R22" s="56">
        <v>3</v>
      </c>
      <c r="S22" s="56">
        <v>2</v>
      </c>
      <c r="T22" s="56">
        <v>0</v>
      </c>
      <c r="U22" s="56">
        <v>11</v>
      </c>
      <c r="V22" s="56"/>
      <c r="W22" s="56">
        <v>2</v>
      </c>
      <c r="X22" s="56">
        <v>3</v>
      </c>
      <c r="Y22" s="56">
        <v>0</v>
      </c>
      <c r="Z22" s="56">
        <v>6</v>
      </c>
      <c r="AA22" s="56"/>
      <c r="AB22" s="56">
        <v>6</v>
      </c>
      <c r="AC22" s="56">
        <v>9</v>
      </c>
      <c r="AD22" s="56">
        <v>0</v>
      </c>
      <c r="AE22" s="56">
        <v>17</v>
      </c>
      <c r="AF22" s="56"/>
      <c r="AG22" s="56">
        <v>12</v>
      </c>
      <c r="AH22" s="56">
        <v>3</v>
      </c>
      <c r="AI22" s="56">
        <v>0</v>
      </c>
      <c r="AJ22" s="56">
        <v>40</v>
      </c>
      <c r="AK22" s="56"/>
      <c r="AL22" s="56">
        <v>3</v>
      </c>
      <c r="AM22" s="56">
        <v>12</v>
      </c>
      <c r="AN22" s="56">
        <v>0</v>
      </c>
      <c r="AO22" s="56">
        <v>11</v>
      </c>
      <c r="AP22" s="56"/>
      <c r="AQ22" s="56">
        <v>8</v>
      </c>
      <c r="AR22" s="56">
        <v>7</v>
      </c>
      <c r="AS22" s="56">
        <v>0</v>
      </c>
      <c r="AT22" s="56">
        <v>26</v>
      </c>
      <c r="AU22" s="56"/>
      <c r="AV22" s="56">
        <v>171</v>
      </c>
      <c r="AW22" s="61">
        <v>42.326732673267323</v>
      </c>
      <c r="AX22" s="68" t="e">
        <v>#N/A</v>
      </c>
      <c r="AY22" s="47" t="e">
        <v>#N/A</v>
      </c>
      <c r="AZ22" s="47" t="e">
        <v>#N/A</v>
      </c>
      <c r="BC22" s="44">
        <v>13</v>
      </c>
      <c r="BD22" s="54" t="s">
        <v>991</v>
      </c>
      <c r="BE22" s="54" t="s">
        <v>992</v>
      </c>
      <c r="BF22" s="54" t="s">
        <v>993</v>
      </c>
      <c r="BG22" s="54" t="s">
        <v>994</v>
      </c>
      <c r="BH22" s="54" t="s">
        <v>995</v>
      </c>
      <c r="BI22" s="54" t="s">
        <v>996</v>
      </c>
      <c r="BJ22" s="54" t="s">
        <v>997</v>
      </c>
      <c r="BK22" s="54" t="s">
        <v>998</v>
      </c>
      <c r="BL22" s="54" t="s">
        <v>999</v>
      </c>
    </row>
    <row r="23" spans="2:64" x14ac:dyDescent="0.25">
      <c r="B23" s="42">
        <v>14</v>
      </c>
      <c r="C23" s="42" t="s">
        <v>821</v>
      </c>
      <c r="D23" s="42">
        <v>23030003</v>
      </c>
      <c r="E23" s="42">
        <v>941</v>
      </c>
      <c r="F23" s="42">
        <v>3292040</v>
      </c>
      <c r="G23" s="42">
        <v>0</v>
      </c>
      <c r="H23" s="42">
        <v>28</v>
      </c>
      <c r="I23" s="42">
        <v>17</v>
      </c>
      <c r="J23" s="42">
        <v>0</v>
      </c>
      <c r="K23" s="42">
        <v>81</v>
      </c>
      <c r="L23" s="42"/>
      <c r="M23" s="42">
        <v>3</v>
      </c>
      <c r="N23" s="42">
        <v>2</v>
      </c>
      <c r="O23" s="42">
        <v>0</v>
      </c>
      <c r="P23" s="42">
        <v>12</v>
      </c>
      <c r="Q23" s="42"/>
      <c r="R23" s="42">
        <v>2</v>
      </c>
      <c r="S23" s="42">
        <v>3</v>
      </c>
      <c r="T23" s="42">
        <v>0</v>
      </c>
      <c r="U23" s="42">
        <v>7</v>
      </c>
      <c r="V23" s="42"/>
      <c r="W23" s="42">
        <v>2</v>
      </c>
      <c r="X23" s="42">
        <v>3</v>
      </c>
      <c r="Y23" s="42">
        <v>0</v>
      </c>
      <c r="Z23" s="42">
        <v>6</v>
      </c>
      <c r="AA23" s="42"/>
      <c r="AB23" s="42">
        <v>9</v>
      </c>
      <c r="AC23" s="42">
        <v>6</v>
      </c>
      <c r="AD23" s="42">
        <v>0</v>
      </c>
      <c r="AE23" s="42">
        <v>27</v>
      </c>
      <c r="AF23" s="42"/>
      <c r="AG23" s="42">
        <v>7</v>
      </c>
      <c r="AH23" s="42">
        <v>8</v>
      </c>
      <c r="AI23" s="42">
        <v>0</v>
      </c>
      <c r="AJ23" s="42">
        <v>23</v>
      </c>
      <c r="AK23" s="42"/>
      <c r="AL23" s="42">
        <v>2</v>
      </c>
      <c r="AM23" s="42">
        <v>13</v>
      </c>
      <c r="AN23" s="42">
        <v>0</v>
      </c>
      <c r="AO23" s="42">
        <v>6</v>
      </c>
      <c r="AP23" s="42"/>
      <c r="AQ23" s="42">
        <v>3</v>
      </c>
      <c r="AR23" s="42">
        <v>12</v>
      </c>
      <c r="AS23" s="42">
        <v>0</v>
      </c>
      <c r="AT23" s="42">
        <v>9</v>
      </c>
      <c r="AU23" s="42"/>
      <c r="AV23" s="42">
        <v>171</v>
      </c>
      <c r="AW23" s="60">
        <v>42.326732673267323</v>
      </c>
      <c r="AX23" s="67" t="e">
        <v>#N/A</v>
      </c>
      <c r="AY23" s="42" t="e">
        <v>#N/A</v>
      </c>
      <c r="AZ23" s="42" t="e">
        <v>#N/A</v>
      </c>
      <c r="BC23" s="43">
        <v>14</v>
      </c>
      <c r="BD23" s="55" t="s">
        <v>1000</v>
      </c>
      <c r="BE23" s="55" t="s">
        <v>1001</v>
      </c>
      <c r="BF23" s="55" t="s">
        <v>1002</v>
      </c>
      <c r="BG23" s="55" t="s">
        <v>1003</v>
      </c>
      <c r="BH23" s="55" t="s">
        <v>1004</v>
      </c>
      <c r="BI23" s="55" t="s">
        <v>1005</v>
      </c>
      <c r="BJ23" s="55" t="s">
        <v>1006</v>
      </c>
      <c r="BK23" s="55" t="s">
        <v>1007</v>
      </c>
      <c r="BL23" s="55" t="s">
        <v>1008</v>
      </c>
    </row>
    <row r="24" spans="2:64" x14ac:dyDescent="0.25">
      <c r="B24" s="47">
        <v>15</v>
      </c>
      <c r="C24" s="47" t="s">
        <v>798</v>
      </c>
      <c r="D24" s="47">
        <v>13043084</v>
      </c>
      <c r="E24" s="47">
        <v>941</v>
      </c>
      <c r="F24" s="47">
        <v>3212011</v>
      </c>
      <c r="G24" s="47">
        <v>0</v>
      </c>
      <c r="H24" s="56">
        <v>28</v>
      </c>
      <c r="I24" s="56">
        <v>17</v>
      </c>
      <c r="J24" s="56">
        <v>0</v>
      </c>
      <c r="K24" s="56">
        <v>81</v>
      </c>
      <c r="L24" s="56"/>
      <c r="M24" s="56">
        <v>0</v>
      </c>
      <c r="N24" s="56">
        <v>5</v>
      </c>
      <c r="O24" s="56">
        <v>0</v>
      </c>
      <c r="P24" s="56">
        <v>0</v>
      </c>
      <c r="Q24" s="56"/>
      <c r="R24" s="56">
        <v>2</v>
      </c>
      <c r="S24" s="56">
        <v>3</v>
      </c>
      <c r="T24" s="56">
        <v>0</v>
      </c>
      <c r="U24" s="56">
        <v>8</v>
      </c>
      <c r="V24" s="56"/>
      <c r="W24" s="56">
        <v>1</v>
      </c>
      <c r="X24" s="56">
        <v>4</v>
      </c>
      <c r="Y24" s="56">
        <v>0</v>
      </c>
      <c r="Z24" s="56">
        <v>3</v>
      </c>
      <c r="AA24" s="56"/>
      <c r="AB24" s="56">
        <v>5</v>
      </c>
      <c r="AC24" s="56">
        <v>10</v>
      </c>
      <c r="AD24" s="56">
        <v>0</v>
      </c>
      <c r="AE24" s="56">
        <v>13</v>
      </c>
      <c r="AF24" s="56"/>
      <c r="AG24" s="56">
        <v>6</v>
      </c>
      <c r="AH24" s="56">
        <v>9</v>
      </c>
      <c r="AI24" s="56">
        <v>0</v>
      </c>
      <c r="AJ24" s="56">
        <v>19</v>
      </c>
      <c r="AK24" s="56"/>
      <c r="AL24" s="56">
        <v>6</v>
      </c>
      <c r="AM24" s="56">
        <v>9</v>
      </c>
      <c r="AN24" s="56">
        <v>0</v>
      </c>
      <c r="AO24" s="56">
        <v>21</v>
      </c>
      <c r="AP24" s="56"/>
      <c r="AQ24" s="56">
        <v>8</v>
      </c>
      <c r="AR24" s="56">
        <v>7</v>
      </c>
      <c r="AS24" s="56">
        <v>0</v>
      </c>
      <c r="AT24" s="56">
        <v>25</v>
      </c>
      <c r="AU24" s="56"/>
      <c r="AV24" s="56">
        <v>170</v>
      </c>
      <c r="AW24" s="61">
        <v>42.079207920792079</v>
      </c>
      <c r="AX24" s="68" t="s">
        <v>1118</v>
      </c>
      <c r="AY24" s="47">
        <v>54.51</v>
      </c>
      <c r="AZ24" s="47" t="s">
        <v>10</v>
      </c>
      <c r="BC24" s="44">
        <v>15</v>
      </c>
      <c r="BD24" s="54" t="s">
        <v>1010</v>
      </c>
      <c r="BE24" s="54" t="s">
        <v>1011</v>
      </c>
      <c r="BF24" s="54" t="s">
        <v>1012</v>
      </c>
      <c r="BG24" s="54" t="s">
        <v>1013</v>
      </c>
      <c r="BH24" s="54" t="s">
        <v>1014</v>
      </c>
      <c r="BI24" s="54" t="s">
        <v>1015</v>
      </c>
      <c r="BJ24" s="54" t="s">
        <v>1016</v>
      </c>
      <c r="BK24" s="54" t="s">
        <v>1017</v>
      </c>
      <c r="BL24" s="54" t="s">
        <v>1018</v>
      </c>
    </row>
    <row r="25" spans="2:64" x14ac:dyDescent="0.25">
      <c r="B25" s="42">
        <v>16</v>
      </c>
      <c r="C25" s="42" t="s">
        <v>778</v>
      </c>
      <c r="D25" s="42">
        <v>13042846</v>
      </c>
      <c r="E25" s="42">
        <v>941</v>
      </c>
      <c r="F25" s="42">
        <v>3212162</v>
      </c>
      <c r="G25" s="42">
        <v>0</v>
      </c>
      <c r="H25" s="42">
        <v>28</v>
      </c>
      <c r="I25" s="42">
        <v>17</v>
      </c>
      <c r="J25" s="42">
        <v>0</v>
      </c>
      <c r="K25" s="42">
        <v>80</v>
      </c>
      <c r="L25" s="42"/>
      <c r="M25" s="42">
        <v>0</v>
      </c>
      <c r="N25" s="42">
        <v>5</v>
      </c>
      <c r="O25" s="42">
        <v>0</v>
      </c>
      <c r="P25" s="42">
        <v>0</v>
      </c>
      <c r="Q25" s="42"/>
      <c r="R25" s="42">
        <v>2</v>
      </c>
      <c r="S25" s="42">
        <v>3</v>
      </c>
      <c r="T25" s="42">
        <v>0</v>
      </c>
      <c r="U25" s="42">
        <v>7</v>
      </c>
      <c r="V25" s="42"/>
      <c r="W25" s="42">
        <v>3</v>
      </c>
      <c r="X25" s="42">
        <v>2</v>
      </c>
      <c r="Y25" s="42">
        <v>0</v>
      </c>
      <c r="Z25" s="42">
        <v>9</v>
      </c>
      <c r="AA25" s="42"/>
      <c r="AB25" s="42">
        <v>5</v>
      </c>
      <c r="AC25" s="42">
        <v>10</v>
      </c>
      <c r="AD25" s="42">
        <v>0</v>
      </c>
      <c r="AE25" s="42">
        <v>13</v>
      </c>
      <c r="AF25" s="42"/>
      <c r="AG25" s="42">
        <v>7</v>
      </c>
      <c r="AH25" s="42">
        <v>8</v>
      </c>
      <c r="AI25" s="42">
        <v>0</v>
      </c>
      <c r="AJ25" s="42">
        <v>22</v>
      </c>
      <c r="AK25" s="42"/>
      <c r="AL25" s="42">
        <v>5</v>
      </c>
      <c r="AM25" s="42">
        <v>10</v>
      </c>
      <c r="AN25" s="42">
        <v>0</v>
      </c>
      <c r="AO25" s="42">
        <v>18</v>
      </c>
      <c r="AP25" s="42"/>
      <c r="AQ25" s="42">
        <v>6</v>
      </c>
      <c r="AR25" s="42">
        <v>9</v>
      </c>
      <c r="AS25" s="42">
        <v>0</v>
      </c>
      <c r="AT25" s="42">
        <v>21</v>
      </c>
      <c r="AU25" s="42"/>
      <c r="AV25" s="42">
        <v>170</v>
      </c>
      <c r="AW25" s="60">
        <v>42.079207920792079</v>
      </c>
      <c r="AX25" s="67" t="s">
        <v>1068</v>
      </c>
      <c r="AY25" s="42">
        <v>58.03</v>
      </c>
      <c r="AZ25" s="42" t="s">
        <v>10</v>
      </c>
      <c r="BC25" s="43">
        <v>16</v>
      </c>
      <c r="BD25" s="55" t="s">
        <v>1020</v>
      </c>
      <c r="BE25" s="55" t="s">
        <v>1021</v>
      </c>
      <c r="BF25" s="55" t="s">
        <v>1022</v>
      </c>
      <c r="BG25" s="55" t="s">
        <v>1023</v>
      </c>
      <c r="BH25" s="55" t="s">
        <v>1024</v>
      </c>
      <c r="BI25" s="55" t="s">
        <v>1025</v>
      </c>
      <c r="BJ25" s="55" t="s">
        <v>1026</v>
      </c>
      <c r="BK25" s="55" t="s">
        <v>1027</v>
      </c>
      <c r="BL25" s="55" t="s">
        <v>1028</v>
      </c>
    </row>
    <row r="26" spans="2:64" x14ac:dyDescent="0.25">
      <c r="B26" s="47">
        <v>17</v>
      </c>
      <c r="C26" s="47" t="s">
        <v>755</v>
      </c>
      <c r="D26" s="47">
        <v>13041751</v>
      </c>
      <c r="E26" s="47">
        <v>941</v>
      </c>
      <c r="F26" s="47">
        <v>3612174</v>
      </c>
      <c r="G26" s="47">
        <v>0</v>
      </c>
      <c r="H26" s="56">
        <v>26</v>
      </c>
      <c r="I26" s="56">
        <v>19</v>
      </c>
      <c r="J26" s="56">
        <v>0</v>
      </c>
      <c r="K26" s="56">
        <v>73</v>
      </c>
      <c r="L26" s="56"/>
      <c r="M26" s="56">
        <v>2</v>
      </c>
      <c r="N26" s="56">
        <v>3</v>
      </c>
      <c r="O26" s="56">
        <v>0</v>
      </c>
      <c r="P26" s="56">
        <v>8</v>
      </c>
      <c r="Q26" s="56"/>
      <c r="R26" s="56">
        <v>2</v>
      </c>
      <c r="S26" s="56">
        <v>3</v>
      </c>
      <c r="T26" s="56">
        <v>0</v>
      </c>
      <c r="U26" s="56">
        <v>8</v>
      </c>
      <c r="V26" s="56"/>
      <c r="W26" s="56">
        <v>2</v>
      </c>
      <c r="X26" s="56">
        <v>3</v>
      </c>
      <c r="Y26" s="56">
        <v>0</v>
      </c>
      <c r="Z26" s="56">
        <v>6</v>
      </c>
      <c r="AA26" s="56"/>
      <c r="AB26" s="56">
        <v>8</v>
      </c>
      <c r="AC26" s="56">
        <v>7</v>
      </c>
      <c r="AD26" s="56">
        <v>0</v>
      </c>
      <c r="AE26" s="56">
        <v>21</v>
      </c>
      <c r="AF26" s="56"/>
      <c r="AG26" s="56">
        <v>7</v>
      </c>
      <c r="AH26" s="56">
        <v>8</v>
      </c>
      <c r="AI26" s="56">
        <v>0</v>
      </c>
      <c r="AJ26" s="56">
        <v>23</v>
      </c>
      <c r="AK26" s="56"/>
      <c r="AL26" s="56">
        <v>4</v>
      </c>
      <c r="AM26" s="56">
        <v>11</v>
      </c>
      <c r="AN26" s="56">
        <v>0</v>
      </c>
      <c r="AO26" s="56">
        <v>14</v>
      </c>
      <c r="AP26" s="56"/>
      <c r="AQ26" s="56">
        <v>5</v>
      </c>
      <c r="AR26" s="56">
        <v>10</v>
      </c>
      <c r="AS26" s="56">
        <v>0</v>
      </c>
      <c r="AT26" s="56">
        <v>16</v>
      </c>
      <c r="AU26" s="56"/>
      <c r="AV26" s="56">
        <v>169</v>
      </c>
      <c r="AW26" s="61">
        <v>41.831683168316829</v>
      </c>
      <c r="AX26" s="68" t="s">
        <v>970</v>
      </c>
      <c r="AY26" s="47">
        <v>48.55</v>
      </c>
      <c r="AZ26" s="47" t="s">
        <v>10</v>
      </c>
      <c r="BC26" s="44">
        <v>17</v>
      </c>
      <c r="BD26" s="54" t="s">
        <v>1030</v>
      </c>
      <c r="BE26" s="54" t="s">
        <v>1031</v>
      </c>
      <c r="BF26" s="54" t="s">
        <v>1032</v>
      </c>
      <c r="BG26" s="54" t="s">
        <v>1033</v>
      </c>
      <c r="BH26" s="54" t="s">
        <v>1034</v>
      </c>
      <c r="BI26" s="54" t="s">
        <v>1035</v>
      </c>
      <c r="BJ26" s="54" t="s">
        <v>1036</v>
      </c>
      <c r="BK26" s="54" t="s">
        <v>1037</v>
      </c>
      <c r="BL26" s="54" t="s">
        <v>1038</v>
      </c>
    </row>
    <row r="27" spans="2:64" x14ac:dyDescent="0.25">
      <c r="B27" s="42">
        <v>18</v>
      </c>
      <c r="C27" s="42" t="s">
        <v>699</v>
      </c>
      <c r="D27" s="42">
        <v>13033322</v>
      </c>
      <c r="E27" s="42">
        <v>941</v>
      </c>
      <c r="F27" s="42">
        <v>3212145</v>
      </c>
      <c r="G27" s="42">
        <v>0</v>
      </c>
      <c r="H27" s="42">
        <v>27</v>
      </c>
      <c r="I27" s="42">
        <v>18</v>
      </c>
      <c r="J27" s="42">
        <v>0</v>
      </c>
      <c r="K27" s="42">
        <v>81</v>
      </c>
      <c r="L27" s="42"/>
      <c r="M27" s="42">
        <v>1</v>
      </c>
      <c r="N27" s="42">
        <v>4</v>
      </c>
      <c r="O27" s="42">
        <v>0</v>
      </c>
      <c r="P27" s="42">
        <v>4</v>
      </c>
      <c r="Q27" s="42"/>
      <c r="R27" s="42">
        <v>0</v>
      </c>
      <c r="S27" s="42">
        <v>5</v>
      </c>
      <c r="T27" s="42">
        <v>0</v>
      </c>
      <c r="U27" s="42">
        <v>0</v>
      </c>
      <c r="V27" s="42"/>
      <c r="W27" s="42">
        <v>1</v>
      </c>
      <c r="X27" s="42">
        <v>4</v>
      </c>
      <c r="Y27" s="42">
        <v>0</v>
      </c>
      <c r="Z27" s="42">
        <v>3</v>
      </c>
      <c r="AA27" s="42"/>
      <c r="AB27" s="42">
        <v>7</v>
      </c>
      <c r="AC27" s="42">
        <v>8</v>
      </c>
      <c r="AD27" s="42">
        <v>0</v>
      </c>
      <c r="AE27" s="42">
        <v>20</v>
      </c>
      <c r="AF27" s="42"/>
      <c r="AG27" s="42">
        <v>7</v>
      </c>
      <c r="AH27" s="42">
        <v>8</v>
      </c>
      <c r="AI27" s="42">
        <v>0</v>
      </c>
      <c r="AJ27" s="42">
        <v>23</v>
      </c>
      <c r="AK27" s="42"/>
      <c r="AL27" s="42">
        <v>3</v>
      </c>
      <c r="AM27" s="42">
        <v>12</v>
      </c>
      <c r="AN27" s="42">
        <v>0</v>
      </c>
      <c r="AO27" s="42">
        <v>10</v>
      </c>
      <c r="AP27" s="42"/>
      <c r="AQ27" s="42">
        <v>8</v>
      </c>
      <c r="AR27" s="42">
        <v>7</v>
      </c>
      <c r="AS27" s="42">
        <v>0</v>
      </c>
      <c r="AT27" s="42">
        <v>26</v>
      </c>
      <c r="AU27" s="42"/>
      <c r="AV27" s="42">
        <v>167</v>
      </c>
      <c r="AW27" s="60">
        <v>41.336633663366335</v>
      </c>
      <c r="AX27" s="67" t="e">
        <v>#N/A</v>
      </c>
      <c r="AY27" s="42" t="e">
        <v>#N/A</v>
      </c>
      <c r="AZ27" s="42" t="e">
        <v>#N/A</v>
      </c>
      <c r="BC27" s="43">
        <v>18</v>
      </c>
      <c r="BD27" s="55" t="s">
        <v>1040</v>
      </c>
      <c r="BE27" s="55" t="s">
        <v>1041</v>
      </c>
      <c r="BF27" s="55" t="s">
        <v>1042</v>
      </c>
      <c r="BG27" s="55" t="s">
        <v>1043</v>
      </c>
      <c r="BH27" s="55" t="s">
        <v>1044</v>
      </c>
      <c r="BI27" s="55" t="s">
        <v>1045</v>
      </c>
      <c r="BJ27" s="55" t="s">
        <v>1046</v>
      </c>
      <c r="BK27" s="55" t="s">
        <v>1047</v>
      </c>
      <c r="BL27" s="55" t="s">
        <v>1048</v>
      </c>
    </row>
    <row r="28" spans="2:64" x14ac:dyDescent="0.25">
      <c r="B28" s="47">
        <v>19</v>
      </c>
      <c r="C28" s="47" t="s">
        <v>718</v>
      </c>
      <c r="D28" s="47">
        <v>13033538</v>
      </c>
      <c r="E28" s="47">
        <v>941</v>
      </c>
      <c r="F28" s="47">
        <v>0</v>
      </c>
      <c r="G28" s="47">
        <v>3.2120532120636102E+17</v>
      </c>
      <c r="H28" s="56">
        <v>27</v>
      </c>
      <c r="I28" s="56">
        <v>18</v>
      </c>
      <c r="J28" s="56">
        <v>0</v>
      </c>
      <c r="K28" s="56">
        <v>79</v>
      </c>
      <c r="L28" s="56"/>
      <c r="M28" s="56">
        <v>1</v>
      </c>
      <c r="N28" s="56">
        <v>4</v>
      </c>
      <c r="O28" s="56">
        <v>0</v>
      </c>
      <c r="P28" s="56">
        <v>4</v>
      </c>
      <c r="Q28" s="56"/>
      <c r="R28" s="56">
        <v>2</v>
      </c>
      <c r="S28" s="56">
        <v>3</v>
      </c>
      <c r="T28" s="56">
        <v>0</v>
      </c>
      <c r="U28" s="56">
        <v>7</v>
      </c>
      <c r="V28" s="56"/>
      <c r="W28" s="56">
        <v>3</v>
      </c>
      <c r="X28" s="56">
        <v>2</v>
      </c>
      <c r="Y28" s="56">
        <v>0</v>
      </c>
      <c r="Z28" s="56">
        <v>9</v>
      </c>
      <c r="AA28" s="56"/>
      <c r="AB28" s="56">
        <v>4</v>
      </c>
      <c r="AC28" s="56">
        <v>11</v>
      </c>
      <c r="AD28" s="56">
        <v>0</v>
      </c>
      <c r="AE28" s="56">
        <v>11</v>
      </c>
      <c r="AF28" s="56"/>
      <c r="AG28" s="56">
        <v>5</v>
      </c>
      <c r="AH28" s="56">
        <v>10</v>
      </c>
      <c r="AI28" s="56">
        <v>0</v>
      </c>
      <c r="AJ28" s="56">
        <v>16</v>
      </c>
      <c r="AK28" s="56"/>
      <c r="AL28" s="56">
        <v>4</v>
      </c>
      <c r="AM28" s="56">
        <v>11</v>
      </c>
      <c r="AN28" s="56">
        <v>0</v>
      </c>
      <c r="AO28" s="56">
        <v>14</v>
      </c>
      <c r="AP28" s="56"/>
      <c r="AQ28" s="56">
        <v>8</v>
      </c>
      <c r="AR28" s="56">
        <v>7</v>
      </c>
      <c r="AS28" s="56">
        <v>0</v>
      </c>
      <c r="AT28" s="56">
        <v>26</v>
      </c>
      <c r="AU28" s="56"/>
      <c r="AV28" s="56">
        <v>166</v>
      </c>
      <c r="AW28" s="61">
        <v>41.089108910891085</v>
      </c>
      <c r="AX28" s="68" t="e">
        <v>#N/A</v>
      </c>
      <c r="AY28" s="47" t="e">
        <v>#N/A</v>
      </c>
      <c r="AZ28" s="47" t="e">
        <v>#N/A</v>
      </c>
      <c r="BC28" s="44">
        <v>19</v>
      </c>
      <c r="BD28" s="54" t="s">
        <v>1050</v>
      </c>
      <c r="BE28" s="54" t="s">
        <v>1051</v>
      </c>
      <c r="BF28" s="54" t="s">
        <v>1052</v>
      </c>
      <c r="BG28" s="54" t="s">
        <v>1053</v>
      </c>
      <c r="BH28" s="54" t="s">
        <v>1054</v>
      </c>
      <c r="BI28" s="54" t="s">
        <v>1055</v>
      </c>
      <c r="BJ28" s="54" t="s">
        <v>1056</v>
      </c>
      <c r="BK28" s="54" t="s">
        <v>1057</v>
      </c>
      <c r="BL28" s="54" t="s">
        <v>1058</v>
      </c>
    </row>
    <row r="29" spans="2:64" x14ac:dyDescent="0.25">
      <c r="B29" s="42">
        <v>20</v>
      </c>
      <c r="C29" s="42" t="s">
        <v>816</v>
      </c>
      <c r="D29" s="42">
        <v>13043444</v>
      </c>
      <c r="E29" s="42">
        <v>941</v>
      </c>
      <c r="F29" s="42">
        <v>3322014</v>
      </c>
      <c r="G29" s="42">
        <v>0</v>
      </c>
      <c r="H29" s="42">
        <v>24</v>
      </c>
      <c r="I29" s="42">
        <v>21</v>
      </c>
      <c r="J29" s="42">
        <v>0</v>
      </c>
      <c r="K29" s="42">
        <v>71</v>
      </c>
      <c r="L29" s="42"/>
      <c r="M29" s="42">
        <v>2</v>
      </c>
      <c r="N29" s="42">
        <v>3</v>
      </c>
      <c r="O29" s="42">
        <v>0</v>
      </c>
      <c r="P29" s="42">
        <v>8</v>
      </c>
      <c r="Q29" s="42"/>
      <c r="R29" s="42">
        <v>0</v>
      </c>
      <c r="S29" s="42">
        <v>5</v>
      </c>
      <c r="T29" s="42">
        <v>0</v>
      </c>
      <c r="U29" s="42">
        <v>0</v>
      </c>
      <c r="V29" s="42"/>
      <c r="W29" s="42">
        <v>3</v>
      </c>
      <c r="X29" s="42">
        <v>2</v>
      </c>
      <c r="Y29" s="42">
        <v>0</v>
      </c>
      <c r="Z29" s="42">
        <v>9</v>
      </c>
      <c r="AA29" s="42"/>
      <c r="AB29" s="42">
        <v>7</v>
      </c>
      <c r="AC29" s="42">
        <v>8</v>
      </c>
      <c r="AD29" s="42">
        <v>0</v>
      </c>
      <c r="AE29" s="42">
        <v>19</v>
      </c>
      <c r="AF29" s="42"/>
      <c r="AG29" s="42">
        <v>8</v>
      </c>
      <c r="AH29" s="42">
        <v>7</v>
      </c>
      <c r="AI29" s="42">
        <v>0</v>
      </c>
      <c r="AJ29" s="42">
        <v>26</v>
      </c>
      <c r="AK29" s="42"/>
      <c r="AL29" s="42">
        <v>6</v>
      </c>
      <c r="AM29" s="42">
        <v>9</v>
      </c>
      <c r="AN29" s="42">
        <v>0</v>
      </c>
      <c r="AO29" s="42">
        <v>21</v>
      </c>
      <c r="AP29" s="42"/>
      <c r="AQ29" s="42">
        <v>4</v>
      </c>
      <c r="AR29" s="42">
        <v>11</v>
      </c>
      <c r="AS29" s="42">
        <v>0</v>
      </c>
      <c r="AT29" s="42">
        <v>12</v>
      </c>
      <c r="AU29" s="42"/>
      <c r="AV29" s="42">
        <v>166</v>
      </c>
      <c r="AW29" s="60">
        <v>41.089108910891085</v>
      </c>
      <c r="AX29" s="67" t="s">
        <v>2436</v>
      </c>
      <c r="AY29" s="42">
        <v>48.44</v>
      </c>
      <c r="AZ29" s="42" t="s">
        <v>10</v>
      </c>
      <c r="BC29" s="43">
        <v>20</v>
      </c>
      <c r="BD29" s="55" t="s">
        <v>1060</v>
      </c>
      <c r="BE29" s="55" t="s">
        <v>1061</v>
      </c>
      <c r="BF29" s="55" t="s">
        <v>1062</v>
      </c>
      <c r="BG29" s="55" t="s">
        <v>885</v>
      </c>
      <c r="BH29" s="55" t="s">
        <v>1063</v>
      </c>
      <c r="BI29" s="55" t="s">
        <v>1064</v>
      </c>
      <c r="BJ29" s="55" t="s">
        <v>1065</v>
      </c>
      <c r="BK29" s="55" t="s">
        <v>1066</v>
      </c>
      <c r="BL29" s="55" t="s">
        <v>1067</v>
      </c>
    </row>
    <row r="30" spans="2:64" x14ac:dyDescent="0.25">
      <c r="B30" s="47">
        <v>21</v>
      </c>
      <c r="C30" s="47" t="s">
        <v>707</v>
      </c>
      <c r="D30" s="47">
        <v>13033409</v>
      </c>
      <c r="E30" s="47">
        <v>941</v>
      </c>
      <c r="F30" s="47">
        <v>3212057</v>
      </c>
      <c r="G30" s="47">
        <v>0</v>
      </c>
      <c r="H30" s="56">
        <v>26</v>
      </c>
      <c r="I30" s="56">
        <v>19</v>
      </c>
      <c r="J30" s="56">
        <v>0</v>
      </c>
      <c r="K30" s="56">
        <v>74</v>
      </c>
      <c r="L30" s="56"/>
      <c r="M30" s="56">
        <v>0</v>
      </c>
      <c r="N30" s="56">
        <v>5</v>
      </c>
      <c r="O30" s="56">
        <v>0</v>
      </c>
      <c r="P30" s="56">
        <v>0</v>
      </c>
      <c r="Q30" s="56"/>
      <c r="R30" s="56">
        <v>1</v>
      </c>
      <c r="S30" s="56">
        <v>4</v>
      </c>
      <c r="T30" s="56">
        <v>0</v>
      </c>
      <c r="U30" s="56">
        <v>4</v>
      </c>
      <c r="V30" s="56"/>
      <c r="W30" s="56">
        <v>2</v>
      </c>
      <c r="X30" s="56">
        <v>3</v>
      </c>
      <c r="Y30" s="56">
        <v>0</v>
      </c>
      <c r="Z30" s="56">
        <v>6</v>
      </c>
      <c r="AA30" s="56"/>
      <c r="AB30" s="56">
        <v>8</v>
      </c>
      <c r="AC30" s="56">
        <v>7</v>
      </c>
      <c r="AD30" s="56">
        <v>0</v>
      </c>
      <c r="AE30" s="56">
        <v>23</v>
      </c>
      <c r="AF30" s="56"/>
      <c r="AG30" s="56">
        <v>7</v>
      </c>
      <c r="AH30" s="56">
        <v>8</v>
      </c>
      <c r="AI30" s="56">
        <v>0</v>
      </c>
      <c r="AJ30" s="56">
        <v>23</v>
      </c>
      <c r="AK30" s="56"/>
      <c r="AL30" s="56">
        <v>6</v>
      </c>
      <c r="AM30" s="56">
        <v>9</v>
      </c>
      <c r="AN30" s="56">
        <v>0</v>
      </c>
      <c r="AO30" s="56">
        <v>21</v>
      </c>
      <c r="AP30" s="56"/>
      <c r="AQ30" s="56">
        <v>4</v>
      </c>
      <c r="AR30" s="56">
        <v>11</v>
      </c>
      <c r="AS30" s="56">
        <v>0</v>
      </c>
      <c r="AT30" s="56">
        <v>13</v>
      </c>
      <c r="AU30" s="56"/>
      <c r="AV30" s="56">
        <v>164</v>
      </c>
      <c r="AW30" s="61">
        <v>40.594059405940598</v>
      </c>
      <c r="AX30" s="68" t="s">
        <v>912</v>
      </c>
      <c r="AY30" s="47">
        <v>53.01</v>
      </c>
      <c r="AZ30" s="47" t="s">
        <v>10</v>
      </c>
      <c r="BC30" s="44">
        <v>21</v>
      </c>
      <c r="BD30" s="54" t="s">
        <v>1069</v>
      </c>
      <c r="BE30" s="54" t="s">
        <v>1070</v>
      </c>
      <c r="BF30" s="54" t="s">
        <v>1071</v>
      </c>
      <c r="BG30" s="54" t="s">
        <v>1072</v>
      </c>
      <c r="BH30" s="54" t="s">
        <v>1073</v>
      </c>
      <c r="BI30" s="54" t="s">
        <v>1074</v>
      </c>
      <c r="BJ30" s="54" t="s">
        <v>1075</v>
      </c>
      <c r="BK30" s="54" t="s">
        <v>1076</v>
      </c>
      <c r="BL30" s="54" t="s">
        <v>1077</v>
      </c>
    </row>
    <row r="31" spans="2:64" x14ac:dyDescent="0.25">
      <c r="B31" s="42">
        <v>22</v>
      </c>
      <c r="C31" s="42" t="s">
        <v>734</v>
      </c>
      <c r="D31" s="42">
        <v>13040686</v>
      </c>
      <c r="E31" s="42">
        <v>941</v>
      </c>
      <c r="F31" s="42">
        <v>3562137</v>
      </c>
      <c r="G31" s="42">
        <v>0</v>
      </c>
      <c r="H31" s="42">
        <v>26</v>
      </c>
      <c r="I31" s="42">
        <v>18</v>
      </c>
      <c r="J31" s="42">
        <v>1</v>
      </c>
      <c r="K31" s="42">
        <v>74</v>
      </c>
      <c r="L31" s="42"/>
      <c r="M31" s="42">
        <v>1</v>
      </c>
      <c r="N31" s="42">
        <v>4</v>
      </c>
      <c r="O31" s="42">
        <v>0</v>
      </c>
      <c r="P31" s="42">
        <v>4</v>
      </c>
      <c r="Q31" s="42"/>
      <c r="R31" s="42">
        <v>3</v>
      </c>
      <c r="S31" s="42">
        <v>2</v>
      </c>
      <c r="T31" s="42">
        <v>0</v>
      </c>
      <c r="U31" s="42">
        <v>11</v>
      </c>
      <c r="V31" s="42"/>
      <c r="W31" s="42">
        <v>2</v>
      </c>
      <c r="X31" s="42">
        <v>3</v>
      </c>
      <c r="Y31" s="42">
        <v>0</v>
      </c>
      <c r="Z31" s="42">
        <v>6</v>
      </c>
      <c r="AA31" s="42"/>
      <c r="AB31" s="42">
        <v>6</v>
      </c>
      <c r="AC31" s="42">
        <v>9</v>
      </c>
      <c r="AD31" s="42">
        <v>0</v>
      </c>
      <c r="AE31" s="42">
        <v>16</v>
      </c>
      <c r="AF31" s="42"/>
      <c r="AG31" s="42">
        <v>4</v>
      </c>
      <c r="AH31" s="42">
        <v>10</v>
      </c>
      <c r="AI31" s="42">
        <v>1</v>
      </c>
      <c r="AJ31" s="42">
        <v>12</v>
      </c>
      <c r="AK31" s="42"/>
      <c r="AL31" s="42">
        <v>5</v>
      </c>
      <c r="AM31" s="42">
        <v>10</v>
      </c>
      <c r="AN31" s="42">
        <v>0</v>
      </c>
      <c r="AO31" s="42">
        <v>18</v>
      </c>
      <c r="AP31" s="42"/>
      <c r="AQ31" s="42">
        <v>7</v>
      </c>
      <c r="AR31" s="42">
        <v>8</v>
      </c>
      <c r="AS31" s="42">
        <v>0</v>
      </c>
      <c r="AT31" s="42">
        <v>22</v>
      </c>
      <c r="AU31" s="42"/>
      <c r="AV31" s="42">
        <v>163</v>
      </c>
      <c r="AW31" s="60">
        <v>40.346534653465348</v>
      </c>
      <c r="AX31" s="67" t="s">
        <v>2340</v>
      </c>
      <c r="AY31" s="42">
        <v>32.96</v>
      </c>
      <c r="AZ31" s="42" t="s">
        <v>2341</v>
      </c>
      <c r="BC31" s="43">
        <v>22</v>
      </c>
      <c r="BD31" s="55" t="s">
        <v>1079</v>
      </c>
      <c r="BE31" s="55" t="s">
        <v>1080</v>
      </c>
      <c r="BF31" s="55" t="s">
        <v>1081</v>
      </c>
      <c r="BG31" s="55" t="s">
        <v>1082</v>
      </c>
      <c r="BH31" s="55" t="s">
        <v>1083</v>
      </c>
      <c r="BI31" s="55" t="s">
        <v>1084</v>
      </c>
      <c r="BJ31" s="55" t="s">
        <v>1085</v>
      </c>
      <c r="BK31" s="55" t="s">
        <v>1086</v>
      </c>
      <c r="BL31" s="55" t="s">
        <v>1087</v>
      </c>
    </row>
    <row r="32" spans="2:64" x14ac:dyDescent="0.25">
      <c r="B32" s="47">
        <v>23</v>
      </c>
      <c r="C32" s="47" t="s">
        <v>737</v>
      </c>
      <c r="D32" s="47">
        <v>13040896</v>
      </c>
      <c r="E32" s="47">
        <v>941</v>
      </c>
      <c r="F32" s="47">
        <v>3332024</v>
      </c>
      <c r="G32" s="47">
        <v>0</v>
      </c>
      <c r="H32" s="56">
        <v>26</v>
      </c>
      <c r="I32" s="56">
        <v>19</v>
      </c>
      <c r="J32" s="56">
        <v>0</v>
      </c>
      <c r="K32" s="56">
        <v>75</v>
      </c>
      <c r="L32" s="56"/>
      <c r="M32" s="56">
        <v>0</v>
      </c>
      <c r="N32" s="56">
        <v>5</v>
      </c>
      <c r="O32" s="56">
        <v>0</v>
      </c>
      <c r="P32" s="56">
        <v>0</v>
      </c>
      <c r="Q32" s="56"/>
      <c r="R32" s="56">
        <v>1</v>
      </c>
      <c r="S32" s="56">
        <v>4</v>
      </c>
      <c r="T32" s="56">
        <v>0</v>
      </c>
      <c r="U32" s="56">
        <v>4</v>
      </c>
      <c r="V32" s="56"/>
      <c r="W32" s="56">
        <v>4</v>
      </c>
      <c r="X32" s="56">
        <v>1</v>
      </c>
      <c r="Y32" s="56">
        <v>0</v>
      </c>
      <c r="Z32" s="56">
        <v>13</v>
      </c>
      <c r="AA32" s="56"/>
      <c r="AB32" s="56">
        <v>8</v>
      </c>
      <c r="AC32" s="56">
        <v>7</v>
      </c>
      <c r="AD32" s="56">
        <v>0</v>
      </c>
      <c r="AE32" s="56">
        <v>23</v>
      </c>
      <c r="AF32" s="56"/>
      <c r="AG32" s="56">
        <v>5</v>
      </c>
      <c r="AH32" s="56">
        <v>10</v>
      </c>
      <c r="AI32" s="56">
        <v>0</v>
      </c>
      <c r="AJ32" s="56">
        <v>17</v>
      </c>
      <c r="AK32" s="56"/>
      <c r="AL32" s="56">
        <v>5</v>
      </c>
      <c r="AM32" s="56">
        <v>10</v>
      </c>
      <c r="AN32" s="56">
        <v>0</v>
      </c>
      <c r="AO32" s="56">
        <v>18</v>
      </c>
      <c r="AP32" s="56"/>
      <c r="AQ32" s="56">
        <v>4</v>
      </c>
      <c r="AR32" s="56">
        <v>11</v>
      </c>
      <c r="AS32" s="56">
        <v>0</v>
      </c>
      <c r="AT32" s="56">
        <v>12</v>
      </c>
      <c r="AU32" s="56"/>
      <c r="AV32" s="56">
        <v>162</v>
      </c>
      <c r="AW32" s="61">
        <v>40.099009900990104</v>
      </c>
      <c r="AX32" s="68" t="s">
        <v>1688</v>
      </c>
      <c r="AY32" s="47">
        <v>52.87</v>
      </c>
      <c r="AZ32" s="47" t="s">
        <v>10</v>
      </c>
      <c r="BC32" s="44">
        <v>23</v>
      </c>
      <c r="BD32" s="54" t="s">
        <v>1089</v>
      </c>
      <c r="BE32" s="54" t="s">
        <v>1090</v>
      </c>
      <c r="BF32" s="54" t="s">
        <v>1091</v>
      </c>
      <c r="BG32" s="54" t="s">
        <v>1092</v>
      </c>
      <c r="BH32" s="54" t="s">
        <v>1093</v>
      </c>
      <c r="BI32" s="54" t="s">
        <v>1094</v>
      </c>
      <c r="BJ32" s="54" t="s">
        <v>1095</v>
      </c>
      <c r="BK32" s="54" t="s">
        <v>1096</v>
      </c>
      <c r="BL32" s="54" t="s">
        <v>1097</v>
      </c>
    </row>
    <row r="33" spans="2:64" x14ac:dyDescent="0.25">
      <c r="B33" s="42">
        <v>24</v>
      </c>
      <c r="C33" s="42" t="s">
        <v>740</v>
      </c>
      <c r="D33" s="42">
        <v>13041097</v>
      </c>
      <c r="E33" s="42">
        <v>941</v>
      </c>
      <c r="F33" s="42">
        <v>3212057</v>
      </c>
      <c r="G33" s="42">
        <v>0</v>
      </c>
      <c r="H33" s="42">
        <v>25</v>
      </c>
      <c r="I33" s="42">
        <v>18</v>
      </c>
      <c r="J33" s="42">
        <v>2</v>
      </c>
      <c r="K33" s="42">
        <v>72</v>
      </c>
      <c r="L33" s="42"/>
      <c r="M33" s="42">
        <v>2</v>
      </c>
      <c r="N33" s="42">
        <v>2</v>
      </c>
      <c r="O33" s="42">
        <v>1</v>
      </c>
      <c r="P33" s="42">
        <v>8</v>
      </c>
      <c r="Q33" s="42"/>
      <c r="R33" s="42">
        <v>3</v>
      </c>
      <c r="S33" s="42">
        <v>2</v>
      </c>
      <c r="T33" s="42">
        <v>0</v>
      </c>
      <c r="U33" s="42">
        <v>11</v>
      </c>
      <c r="V33" s="42"/>
      <c r="W33" s="42">
        <v>3</v>
      </c>
      <c r="X33" s="42">
        <v>2</v>
      </c>
      <c r="Y33" s="42">
        <v>0</v>
      </c>
      <c r="Z33" s="42">
        <v>10</v>
      </c>
      <c r="AA33" s="42"/>
      <c r="AB33" s="42">
        <v>8</v>
      </c>
      <c r="AC33" s="42">
        <v>7</v>
      </c>
      <c r="AD33" s="42">
        <v>0</v>
      </c>
      <c r="AE33" s="42">
        <v>23</v>
      </c>
      <c r="AF33" s="42"/>
      <c r="AG33" s="42">
        <v>4</v>
      </c>
      <c r="AH33" s="42">
        <v>11</v>
      </c>
      <c r="AI33" s="42">
        <v>0</v>
      </c>
      <c r="AJ33" s="42">
        <v>12</v>
      </c>
      <c r="AK33" s="42"/>
      <c r="AL33" s="42">
        <v>2</v>
      </c>
      <c r="AM33" s="42">
        <v>11</v>
      </c>
      <c r="AN33" s="42">
        <v>2</v>
      </c>
      <c r="AO33" s="42">
        <v>7</v>
      </c>
      <c r="AP33" s="42"/>
      <c r="AQ33" s="42">
        <v>5</v>
      </c>
      <c r="AR33" s="42">
        <v>9</v>
      </c>
      <c r="AS33" s="42">
        <v>1</v>
      </c>
      <c r="AT33" s="42">
        <v>16</v>
      </c>
      <c r="AU33" s="42"/>
      <c r="AV33" s="42">
        <v>159</v>
      </c>
      <c r="AW33" s="60">
        <v>39.35643564356436</v>
      </c>
      <c r="AX33" s="67" t="s">
        <v>912</v>
      </c>
      <c r="AY33" s="42">
        <v>53.01</v>
      </c>
      <c r="AZ33" s="42" t="s">
        <v>10</v>
      </c>
      <c r="BC33" s="43">
        <v>24</v>
      </c>
      <c r="BD33" s="55" t="s">
        <v>1099</v>
      </c>
      <c r="BE33" s="55" t="s">
        <v>1100</v>
      </c>
      <c r="BF33" s="55" t="s">
        <v>1101</v>
      </c>
      <c r="BG33" s="55" t="s">
        <v>1102</v>
      </c>
      <c r="BH33" s="55" t="s">
        <v>1103</v>
      </c>
      <c r="BI33" s="55" t="s">
        <v>1104</v>
      </c>
      <c r="BJ33" s="55" t="s">
        <v>1105</v>
      </c>
      <c r="BK33" s="55" t="s">
        <v>1106</v>
      </c>
      <c r="BL33" s="55" t="s">
        <v>1107</v>
      </c>
    </row>
    <row r="34" spans="2:64" x14ac:dyDescent="0.25">
      <c r="B34" s="47">
        <v>25</v>
      </c>
      <c r="C34" s="47" t="s">
        <v>701</v>
      </c>
      <c r="D34" s="47">
        <v>13033372</v>
      </c>
      <c r="E34" s="47">
        <v>941</v>
      </c>
      <c r="F34" s="47">
        <v>3212131</v>
      </c>
      <c r="G34" s="47">
        <v>321213321209</v>
      </c>
      <c r="H34" s="56">
        <v>24</v>
      </c>
      <c r="I34" s="56">
        <v>21</v>
      </c>
      <c r="J34" s="56">
        <v>0</v>
      </c>
      <c r="K34" s="56">
        <v>68</v>
      </c>
      <c r="L34" s="56"/>
      <c r="M34" s="56">
        <v>1</v>
      </c>
      <c r="N34" s="56">
        <v>4</v>
      </c>
      <c r="O34" s="56">
        <v>0</v>
      </c>
      <c r="P34" s="56">
        <v>4</v>
      </c>
      <c r="Q34" s="56"/>
      <c r="R34" s="56">
        <v>1</v>
      </c>
      <c r="S34" s="56">
        <v>4</v>
      </c>
      <c r="T34" s="56">
        <v>0</v>
      </c>
      <c r="U34" s="56">
        <v>3</v>
      </c>
      <c r="V34" s="56"/>
      <c r="W34" s="56">
        <v>2</v>
      </c>
      <c r="X34" s="56">
        <v>3</v>
      </c>
      <c r="Y34" s="56">
        <v>0</v>
      </c>
      <c r="Z34" s="56">
        <v>6</v>
      </c>
      <c r="AA34" s="56"/>
      <c r="AB34" s="56">
        <v>8</v>
      </c>
      <c r="AC34" s="56">
        <v>7</v>
      </c>
      <c r="AD34" s="56">
        <v>0</v>
      </c>
      <c r="AE34" s="56">
        <v>24</v>
      </c>
      <c r="AF34" s="56"/>
      <c r="AG34" s="56">
        <v>6</v>
      </c>
      <c r="AH34" s="56">
        <v>9</v>
      </c>
      <c r="AI34" s="56">
        <v>0</v>
      </c>
      <c r="AJ34" s="56">
        <v>20</v>
      </c>
      <c r="AK34" s="56"/>
      <c r="AL34" s="56">
        <v>4</v>
      </c>
      <c r="AM34" s="56">
        <v>11</v>
      </c>
      <c r="AN34" s="56">
        <v>0</v>
      </c>
      <c r="AO34" s="56">
        <v>15</v>
      </c>
      <c r="AP34" s="56"/>
      <c r="AQ34" s="56">
        <v>6</v>
      </c>
      <c r="AR34" s="56">
        <v>9</v>
      </c>
      <c r="AS34" s="56">
        <v>0</v>
      </c>
      <c r="AT34" s="56">
        <v>18</v>
      </c>
      <c r="AU34" s="56"/>
      <c r="AV34" s="56">
        <v>158</v>
      </c>
      <c r="AW34" s="61">
        <v>39.10891089108911</v>
      </c>
      <c r="AX34" s="68" t="s">
        <v>2062</v>
      </c>
      <c r="AY34" s="47">
        <v>45.26</v>
      </c>
      <c r="AZ34" s="47" t="s">
        <v>10</v>
      </c>
      <c r="BC34" s="44">
        <v>25</v>
      </c>
      <c r="BD34" s="54" t="s">
        <v>1109</v>
      </c>
      <c r="BE34" s="54" t="s">
        <v>1110</v>
      </c>
      <c r="BF34" s="54" t="s">
        <v>1111</v>
      </c>
      <c r="BG34" s="54" t="s">
        <v>1112</v>
      </c>
      <c r="BH34" s="54" t="s">
        <v>1113</v>
      </c>
      <c r="BI34" s="54" t="s">
        <v>1114</v>
      </c>
      <c r="BJ34" s="54" t="s">
        <v>1115</v>
      </c>
      <c r="BK34" s="54" t="s">
        <v>1116</v>
      </c>
      <c r="BL34" s="54" t="s">
        <v>1117</v>
      </c>
    </row>
    <row r="35" spans="2:64" x14ac:dyDescent="0.25">
      <c r="B35" s="42">
        <v>26</v>
      </c>
      <c r="C35" s="42" t="s">
        <v>722</v>
      </c>
      <c r="D35" s="42">
        <v>13040163</v>
      </c>
      <c r="E35" s="42">
        <v>941</v>
      </c>
      <c r="F35" s="42">
        <v>3212011</v>
      </c>
      <c r="G35" s="42">
        <v>323224</v>
      </c>
      <c r="H35" s="42">
        <v>27</v>
      </c>
      <c r="I35" s="42">
        <v>18</v>
      </c>
      <c r="J35" s="42">
        <v>0</v>
      </c>
      <c r="K35" s="42">
        <v>76</v>
      </c>
      <c r="L35" s="42"/>
      <c r="M35" s="42">
        <v>1</v>
      </c>
      <c r="N35" s="42">
        <v>4</v>
      </c>
      <c r="O35" s="42">
        <v>0</v>
      </c>
      <c r="P35" s="42">
        <v>4</v>
      </c>
      <c r="Q35" s="42"/>
      <c r="R35" s="42">
        <v>2</v>
      </c>
      <c r="S35" s="42">
        <v>3</v>
      </c>
      <c r="T35" s="42">
        <v>0</v>
      </c>
      <c r="U35" s="42">
        <v>8</v>
      </c>
      <c r="V35" s="42"/>
      <c r="W35" s="42">
        <v>3</v>
      </c>
      <c r="X35" s="42">
        <v>2</v>
      </c>
      <c r="Y35" s="42">
        <v>0</v>
      </c>
      <c r="Z35" s="42">
        <v>10</v>
      </c>
      <c r="AA35" s="42"/>
      <c r="AB35" s="42">
        <v>5</v>
      </c>
      <c r="AC35" s="42">
        <v>10</v>
      </c>
      <c r="AD35" s="42">
        <v>0</v>
      </c>
      <c r="AE35" s="42">
        <v>12</v>
      </c>
      <c r="AF35" s="42"/>
      <c r="AG35" s="42">
        <v>4</v>
      </c>
      <c r="AH35" s="42">
        <v>11</v>
      </c>
      <c r="AI35" s="42">
        <v>0</v>
      </c>
      <c r="AJ35" s="42">
        <v>15</v>
      </c>
      <c r="AK35" s="42"/>
      <c r="AL35" s="42">
        <v>3</v>
      </c>
      <c r="AM35" s="42">
        <v>12</v>
      </c>
      <c r="AN35" s="42">
        <v>0</v>
      </c>
      <c r="AO35" s="42">
        <v>11</v>
      </c>
      <c r="AP35" s="42"/>
      <c r="AQ35" s="42">
        <v>7</v>
      </c>
      <c r="AR35" s="42">
        <v>8</v>
      </c>
      <c r="AS35" s="42">
        <v>0</v>
      </c>
      <c r="AT35" s="42">
        <v>22</v>
      </c>
      <c r="AU35" s="42"/>
      <c r="AV35" s="42">
        <v>158</v>
      </c>
      <c r="AW35" s="60">
        <v>39.10891089108911</v>
      </c>
      <c r="AX35" s="67" t="s">
        <v>1118</v>
      </c>
      <c r="AY35" s="42">
        <v>54.51</v>
      </c>
      <c r="AZ35" s="42" t="s">
        <v>10</v>
      </c>
      <c r="BC35" s="43">
        <v>26</v>
      </c>
      <c r="BD35" s="55" t="s">
        <v>1119</v>
      </c>
      <c r="BE35" s="55" t="s">
        <v>1120</v>
      </c>
      <c r="BF35" s="55" t="s">
        <v>1001</v>
      </c>
      <c r="BG35" s="55" t="s">
        <v>1121</v>
      </c>
      <c r="BH35" s="55" t="s">
        <v>1122</v>
      </c>
      <c r="BI35" s="55" t="s">
        <v>1123</v>
      </c>
      <c r="BJ35" s="55" t="s">
        <v>1124</v>
      </c>
      <c r="BK35" s="55" t="s">
        <v>1125</v>
      </c>
      <c r="BL35" s="55" t="s">
        <v>1126</v>
      </c>
    </row>
    <row r="36" spans="2:64" x14ac:dyDescent="0.25">
      <c r="B36" s="47">
        <v>27</v>
      </c>
      <c r="C36" s="47" t="s">
        <v>787</v>
      </c>
      <c r="D36" s="47">
        <v>13042934</v>
      </c>
      <c r="E36" s="47">
        <v>941</v>
      </c>
      <c r="F36" s="47">
        <v>3232216</v>
      </c>
      <c r="G36" s="47">
        <v>321230</v>
      </c>
      <c r="H36" s="56">
        <v>22</v>
      </c>
      <c r="I36" s="56">
        <v>20</v>
      </c>
      <c r="J36" s="56">
        <v>3</v>
      </c>
      <c r="K36" s="56">
        <v>62</v>
      </c>
      <c r="L36" s="56"/>
      <c r="M36" s="56">
        <v>0</v>
      </c>
      <c r="N36" s="56">
        <v>1</v>
      </c>
      <c r="O36" s="56">
        <v>4</v>
      </c>
      <c r="P36" s="56">
        <v>0</v>
      </c>
      <c r="Q36" s="56"/>
      <c r="R36" s="56">
        <v>2</v>
      </c>
      <c r="S36" s="56">
        <v>3</v>
      </c>
      <c r="T36" s="56">
        <v>0</v>
      </c>
      <c r="U36" s="56">
        <v>7</v>
      </c>
      <c r="V36" s="56"/>
      <c r="W36" s="56">
        <v>3</v>
      </c>
      <c r="X36" s="56">
        <v>2</v>
      </c>
      <c r="Y36" s="56">
        <v>0</v>
      </c>
      <c r="Z36" s="56">
        <v>9</v>
      </c>
      <c r="AA36" s="56"/>
      <c r="AB36" s="56">
        <v>8</v>
      </c>
      <c r="AC36" s="56">
        <v>6</v>
      </c>
      <c r="AD36" s="56">
        <v>1</v>
      </c>
      <c r="AE36" s="56">
        <v>22</v>
      </c>
      <c r="AF36" s="56"/>
      <c r="AG36" s="56">
        <v>7</v>
      </c>
      <c r="AH36" s="56">
        <v>8</v>
      </c>
      <c r="AI36" s="56">
        <v>0</v>
      </c>
      <c r="AJ36" s="56">
        <v>21</v>
      </c>
      <c r="AK36" s="56"/>
      <c r="AL36" s="56">
        <v>5</v>
      </c>
      <c r="AM36" s="56">
        <v>10</v>
      </c>
      <c r="AN36" s="56">
        <v>0</v>
      </c>
      <c r="AO36" s="56">
        <v>18</v>
      </c>
      <c r="AP36" s="56"/>
      <c r="AQ36" s="56">
        <v>6</v>
      </c>
      <c r="AR36" s="56">
        <v>8</v>
      </c>
      <c r="AS36" s="56">
        <v>1</v>
      </c>
      <c r="AT36" s="56">
        <v>19</v>
      </c>
      <c r="AU36" s="56"/>
      <c r="AV36" s="56">
        <v>158</v>
      </c>
      <c r="AW36" s="61">
        <v>39.10891089108911</v>
      </c>
      <c r="AX36" s="68" t="s">
        <v>2833</v>
      </c>
      <c r="AY36" s="47">
        <v>30.09</v>
      </c>
      <c r="AZ36" s="47" t="s">
        <v>2834</v>
      </c>
      <c r="BC36" s="44">
        <v>27</v>
      </c>
      <c r="BD36" s="54" t="s">
        <v>1128</v>
      </c>
      <c r="BE36" s="54" t="s">
        <v>1129</v>
      </c>
      <c r="BF36" s="54" t="s">
        <v>1130</v>
      </c>
      <c r="BG36" s="54" t="s">
        <v>1131</v>
      </c>
      <c r="BH36" s="54" t="s">
        <v>1036</v>
      </c>
      <c r="BI36" s="54" t="s">
        <v>1132</v>
      </c>
      <c r="BJ36" s="54" t="s">
        <v>1133</v>
      </c>
      <c r="BK36" s="54" t="s">
        <v>1134</v>
      </c>
      <c r="BL36" s="54" t="s">
        <v>1135</v>
      </c>
    </row>
    <row r="37" spans="2:64" x14ac:dyDescent="0.25">
      <c r="B37" s="42">
        <v>28</v>
      </c>
      <c r="C37" s="42" t="s">
        <v>600</v>
      </c>
      <c r="D37" s="42">
        <v>13031076</v>
      </c>
      <c r="E37" s="42">
        <v>941</v>
      </c>
      <c r="F37" s="42">
        <v>3612054</v>
      </c>
      <c r="G37" s="42">
        <v>0</v>
      </c>
      <c r="H37" s="42">
        <v>27</v>
      </c>
      <c r="I37" s="42">
        <v>18</v>
      </c>
      <c r="J37" s="42">
        <v>0</v>
      </c>
      <c r="K37" s="42">
        <v>77</v>
      </c>
      <c r="L37" s="42"/>
      <c r="M37" s="42">
        <v>0</v>
      </c>
      <c r="N37" s="42">
        <v>5</v>
      </c>
      <c r="O37" s="42">
        <v>0</v>
      </c>
      <c r="P37" s="42">
        <v>0</v>
      </c>
      <c r="Q37" s="42"/>
      <c r="R37" s="42">
        <v>2</v>
      </c>
      <c r="S37" s="42">
        <v>3</v>
      </c>
      <c r="T37" s="42">
        <v>0</v>
      </c>
      <c r="U37" s="42">
        <v>7</v>
      </c>
      <c r="V37" s="42"/>
      <c r="W37" s="42">
        <v>4</v>
      </c>
      <c r="X37" s="42">
        <v>1</v>
      </c>
      <c r="Y37" s="42">
        <v>0</v>
      </c>
      <c r="Z37" s="42">
        <v>13</v>
      </c>
      <c r="AA37" s="42"/>
      <c r="AB37" s="42">
        <v>5</v>
      </c>
      <c r="AC37" s="42">
        <v>10</v>
      </c>
      <c r="AD37" s="42">
        <v>0</v>
      </c>
      <c r="AE37" s="42">
        <v>14</v>
      </c>
      <c r="AF37" s="42"/>
      <c r="AG37" s="42">
        <v>4</v>
      </c>
      <c r="AH37" s="42">
        <v>11</v>
      </c>
      <c r="AI37" s="42">
        <v>0</v>
      </c>
      <c r="AJ37" s="42">
        <v>12</v>
      </c>
      <c r="AK37" s="42"/>
      <c r="AL37" s="42">
        <v>4</v>
      </c>
      <c r="AM37" s="42">
        <v>11</v>
      </c>
      <c r="AN37" s="42">
        <v>0</v>
      </c>
      <c r="AO37" s="42">
        <v>14</v>
      </c>
      <c r="AP37" s="42"/>
      <c r="AQ37" s="42">
        <v>6</v>
      </c>
      <c r="AR37" s="42">
        <v>9</v>
      </c>
      <c r="AS37" s="42">
        <v>0</v>
      </c>
      <c r="AT37" s="42">
        <v>20</v>
      </c>
      <c r="AU37" s="42"/>
      <c r="AV37" s="42">
        <v>157</v>
      </c>
      <c r="AW37" s="60">
        <v>38.861386138613859</v>
      </c>
      <c r="AX37" s="67" t="s">
        <v>2393</v>
      </c>
      <c r="AY37" s="42">
        <v>46.42</v>
      </c>
      <c r="AZ37" s="42" t="s">
        <v>10</v>
      </c>
      <c r="BC37" s="43">
        <v>28</v>
      </c>
      <c r="BD37" s="55" t="s">
        <v>1137</v>
      </c>
      <c r="BE37" s="55" t="s">
        <v>1138</v>
      </c>
      <c r="BF37" s="55" t="s">
        <v>1139</v>
      </c>
      <c r="BG37" s="55" t="s">
        <v>1140</v>
      </c>
      <c r="BH37" s="55" t="s">
        <v>1141</v>
      </c>
      <c r="BI37" s="55" t="s">
        <v>1142</v>
      </c>
      <c r="BJ37" s="55" t="s">
        <v>1143</v>
      </c>
      <c r="BK37" s="55" t="s">
        <v>1144</v>
      </c>
      <c r="BL37" s="55" t="s">
        <v>1145</v>
      </c>
    </row>
    <row r="38" spans="2:64" x14ac:dyDescent="0.25">
      <c r="B38" s="47">
        <v>29</v>
      </c>
      <c r="C38" s="47" t="s">
        <v>571</v>
      </c>
      <c r="D38" s="47">
        <v>13030439</v>
      </c>
      <c r="E38" s="47">
        <v>941</v>
      </c>
      <c r="F38" s="47" t="s">
        <v>2358</v>
      </c>
      <c r="G38" s="47">
        <v>321215332202</v>
      </c>
      <c r="H38" s="56">
        <v>30</v>
      </c>
      <c r="I38" s="56">
        <v>15</v>
      </c>
      <c r="J38" s="56">
        <v>0</v>
      </c>
      <c r="K38" s="56">
        <v>86</v>
      </c>
      <c r="L38" s="56"/>
      <c r="M38" s="56">
        <v>2</v>
      </c>
      <c r="N38" s="56">
        <v>3</v>
      </c>
      <c r="O38" s="56">
        <v>0</v>
      </c>
      <c r="P38" s="56">
        <v>8</v>
      </c>
      <c r="Q38" s="56"/>
      <c r="R38" s="56">
        <v>3</v>
      </c>
      <c r="S38" s="56">
        <v>2</v>
      </c>
      <c r="T38" s="56">
        <v>0</v>
      </c>
      <c r="U38" s="56">
        <v>11</v>
      </c>
      <c r="V38" s="56"/>
      <c r="W38" s="56">
        <v>3</v>
      </c>
      <c r="X38" s="56">
        <v>2</v>
      </c>
      <c r="Y38" s="56">
        <v>0</v>
      </c>
      <c r="Z38" s="56">
        <v>9</v>
      </c>
      <c r="AA38" s="56"/>
      <c r="AB38" s="56">
        <v>2</v>
      </c>
      <c r="AC38" s="56">
        <v>13</v>
      </c>
      <c r="AD38" s="56">
        <v>0</v>
      </c>
      <c r="AE38" s="56">
        <v>6</v>
      </c>
      <c r="AF38" s="56"/>
      <c r="AG38" s="56">
        <v>6</v>
      </c>
      <c r="AH38" s="56">
        <v>9</v>
      </c>
      <c r="AI38" s="56">
        <v>0</v>
      </c>
      <c r="AJ38" s="56">
        <v>18</v>
      </c>
      <c r="AK38" s="56"/>
      <c r="AL38" s="56">
        <v>2</v>
      </c>
      <c r="AM38" s="56">
        <v>13</v>
      </c>
      <c r="AN38" s="56">
        <v>0</v>
      </c>
      <c r="AO38" s="56">
        <v>7</v>
      </c>
      <c r="AP38" s="56"/>
      <c r="AQ38" s="56">
        <v>3</v>
      </c>
      <c r="AR38" s="56">
        <v>12</v>
      </c>
      <c r="AS38" s="56">
        <v>0</v>
      </c>
      <c r="AT38" s="56">
        <v>11</v>
      </c>
      <c r="AU38" s="56"/>
      <c r="AV38" s="56">
        <v>156</v>
      </c>
      <c r="AW38" s="61">
        <v>38.613861386138616</v>
      </c>
      <c r="AX38" s="68" t="e">
        <v>#N/A</v>
      </c>
      <c r="AY38" s="47" t="e">
        <v>#N/A</v>
      </c>
      <c r="AZ38" s="47" t="e">
        <v>#N/A</v>
      </c>
      <c r="BC38" s="44">
        <v>29</v>
      </c>
      <c r="BD38" s="54" t="s">
        <v>1147</v>
      </c>
      <c r="BE38" s="54" t="s">
        <v>1148</v>
      </c>
      <c r="BF38" s="54" t="s">
        <v>1149</v>
      </c>
      <c r="BG38" s="54" t="s">
        <v>1150</v>
      </c>
      <c r="BH38" s="54" t="s">
        <v>1151</v>
      </c>
      <c r="BI38" s="54" t="s">
        <v>1152</v>
      </c>
      <c r="BJ38" s="54" t="s">
        <v>1153</v>
      </c>
      <c r="BK38" s="54" t="s">
        <v>1154</v>
      </c>
      <c r="BL38" s="54" t="s">
        <v>1155</v>
      </c>
    </row>
    <row r="39" spans="2:64" x14ac:dyDescent="0.25">
      <c r="B39" s="42">
        <v>30</v>
      </c>
      <c r="C39" s="42" t="s">
        <v>677</v>
      </c>
      <c r="D39" s="42">
        <v>13032829</v>
      </c>
      <c r="E39" s="42">
        <v>941</v>
      </c>
      <c r="F39" s="42">
        <v>3212154</v>
      </c>
      <c r="G39" s="42">
        <v>0</v>
      </c>
      <c r="H39" s="42">
        <v>23</v>
      </c>
      <c r="I39" s="42">
        <v>22</v>
      </c>
      <c r="J39" s="42">
        <v>0</v>
      </c>
      <c r="K39" s="42">
        <v>66</v>
      </c>
      <c r="L39" s="42"/>
      <c r="M39" s="42">
        <v>0</v>
      </c>
      <c r="N39" s="42">
        <v>5</v>
      </c>
      <c r="O39" s="42">
        <v>0</v>
      </c>
      <c r="P39" s="42">
        <v>0</v>
      </c>
      <c r="Q39" s="42"/>
      <c r="R39" s="42">
        <v>0</v>
      </c>
      <c r="S39" s="42">
        <v>5</v>
      </c>
      <c r="T39" s="42">
        <v>0</v>
      </c>
      <c r="U39" s="42">
        <v>0</v>
      </c>
      <c r="V39" s="42"/>
      <c r="W39" s="42">
        <v>3</v>
      </c>
      <c r="X39" s="42">
        <v>2</v>
      </c>
      <c r="Y39" s="42">
        <v>0</v>
      </c>
      <c r="Z39" s="42">
        <v>9</v>
      </c>
      <c r="AA39" s="42"/>
      <c r="AB39" s="42">
        <v>5</v>
      </c>
      <c r="AC39" s="42">
        <v>10</v>
      </c>
      <c r="AD39" s="42">
        <v>0</v>
      </c>
      <c r="AE39" s="42">
        <v>13</v>
      </c>
      <c r="AF39" s="42"/>
      <c r="AG39" s="42">
        <v>7</v>
      </c>
      <c r="AH39" s="42">
        <v>8</v>
      </c>
      <c r="AI39" s="42">
        <v>0</v>
      </c>
      <c r="AJ39" s="42">
        <v>24</v>
      </c>
      <c r="AK39" s="42"/>
      <c r="AL39" s="42">
        <v>5</v>
      </c>
      <c r="AM39" s="42">
        <v>10</v>
      </c>
      <c r="AN39" s="42">
        <v>0</v>
      </c>
      <c r="AO39" s="42">
        <v>17</v>
      </c>
      <c r="AP39" s="42"/>
      <c r="AQ39" s="42">
        <v>8</v>
      </c>
      <c r="AR39" s="42">
        <v>7</v>
      </c>
      <c r="AS39" s="42">
        <v>0</v>
      </c>
      <c r="AT39" s="42">
        <v>26</v>
      </c>
      <c r="AU39" s="42"/>
      <c r="AV39" s="42">
        <v>155</v>
      </c>
      <c r="AW39" s="60">
        <v>38.366336633663366</v>
      </c>
      <c r="AX39" s="67" t="s">
        <v>882</v>
      </c>
      <c r="AY39" s="42">
        <v>54.42</v>
      </c>
      <c r="AZ39" s="42" t="s">
        <v>10</v>
      </c>
      <c r="BC39" s="43">
        <v>30</v>
      </c>
      <c r="BD39" s="55" t="s">
        <v>1157</v>
      </c>
      <c r="BE39" s="55" t="s">
        <v>1158</v>
      </c>
      <c r="BF39" s="55" t="s">
        <v>1159</v>
      </c>
      <c r="BG39" s="55" t="s">
        <v>1160</v>
      </c>
      <c r="BH39" s="55" t="s">
        <v>1161</v>
      </c>
      <c r="BI39" s="55" t="s">
        <v>1162</v>
      </c>
      <c r="BJ39" s="55" t="s">
        <v>1163</v>
      </c>
      <c r="BK39" s="55" t="s">
        <v>1164</v>
      </c>
      <c r="BL39" s="55" t="s">
        <v>1165</v>
      </c>
    </row>
    <row r="40" spans="2:64" x14ac:dyDescent="0.25">
      <c r="B40" s="47">
        <v>31</v>
      </c>
      <c r="C40" s="47" t="s">
        <v>865</v>
      </c>
      <c r="D40" s="47">
        <v>13041753</v>
      </c>
      <c r="E40" s="47">
        <v>0</v>
      </c>
      <c r="F40" s="47">
        <v>3512014</v>
      </c>
      <c r="G40" s="47">
        <v>0</v>
      </c>
      <c r="H40" s="56">
        <v>25</v>
      </c>
      <c r="I40" s="56">
        <v>20</v>
      </c>
      <c r="J40" s="56">
        <v>0</v>
      </c>
      <c r="K40" s="56">
        <v>70</v>
      </c>
      <c r="L40" s="56"/>
      <c r="M40" s="56">
        <v>2</v>
      </c>
      <c r="N40" s="56">
        <v>3</v>
      </c>
      <c r="O40" s="56">
        <v>0</v>
      </c>
      <c r="P40" s="56">
        <v>8</v>
      </c>
      <c r="Q40" s="56"/>
      <c r="R40" s="56">
        <v>0</v>
      </c>
      <c r="S40" s="56">
        <v>5</v>
      </c>
      <c r="T40" s="56">
        <v>0</v>
      </c>
      <c r="U40" s="56">
        <v>0</v>
      </c>
      <c r="V40" s="56"/>
      <c r="W40" s="56">
        <v>1</v>
      </c>
      <c r="X40" s="56">
        <v>4</v>
      </c>
      <c r="Y40" s="56">
        <v>0</v>
      </c>
      <c r="Z40" s="56">
        <v>3</v>
      </c>
      <c r="AA40" s="56"/>
      <c r="AB40" s="56">
        <v>7</v>
      </c>
      <c r="AC40" s="56">
        <v>8</v>
      </c>
      <c r="AD40" s="56">
        <v>0</v>
      </c>
      <c r="AE40" s="56">
        <v>20</v>
      </c>
      <c r="AF40" s="56"/>
      <c r="AG40" s="56">
        <v>5</v>
      </c>
      <c r="AH40" s="56">
        <v>10</v>
      </c>
      <c r="AI40" s="56">
        <v>0</v>
      </c>
      <c r="AJ40" s="56">
        <v>16</v>
      </c>
      <c r="AK40" s="56"/>
      <c r="AL40" s="56">
        <v>5</v>
      </c>
      <c r="AM40" s="56">
        <v>10</v>
      </c>
      <c r="AN40" s="56">
        <v>0</v>
      </c>
      <c r="AO40" s="56">
        <v>18</v>
      </c>
      <c r="AP40" s="56"/>
      <c r="AQ40" s="56">
        <v>6</v>
      </c>
      <c r="AR40" s="56">
        <v>8</v>
      </c>
      <c r="AS40" s="56">
        <v>1</v>
      </c>
      <c r="AT40" s="56">
        <v>20</v>
      </c>
      <c r="AU40" s="56"/>
      <c r="AV40" s="56">
        <v>155</v>
      </c>
      <c r="AW40" s="61">
        <v>38.366336633663366</v>
      </c>
      <c r="AX40" s="68" t="s">
        <v>1049</v>
      </c>
      <c r="AY40" s="47">
        <v>39.06</v>
      </c>
      <c r="AZ40" s="47" t="s">
        <v>10</v>
      </c>
      <c r="BC40" s="44">
        <v>31</v>
      </c>
      <c r="BD40" s="54" t="s">
        <v>1166</v>
      </c>
      <c r="BE40" s="54" t="s">
        <v>1167</v>
      </c>
      <c r="BF40" s="54" t="s">
        <v>1168</v>
      </c>
      <c r="BG40" s="54" t="s">
        <v>1169</v>
      </c>
      <c r="BH40" s="54" t="s">
        <v>1170</v>
      </c>
      <c r="BI40" s="54" t="s">
        <v>1171</v>
      </c>
      <c r="BJ40" s="54" t="s">
        <v>1172</v>
      </c>
      <c r="BK40" s="54" t="s">
        <v>1173</v>
      </c>
      <c r="BL40" s="54" t="s">
        <v>1174</v>
      </c>
    </row>
    <row r="41" spans="2:64" x14ac:dyDescent="0.25">
      <c r="B41" s="42">
        <v>32</v>
      </c>
      <c r="C41" s="42" t="s">
        <v>580</v>
      </c>
      <c r="D41" s="42">
        <v>13030533</v>
      </c>
      <c r="E41" s="42">
        <v>941</v>
      </c>
      <c r="F41" s="42">
        <v>3722011</v>
      </c>
      <c r="G41" s="42">
        <v>0</v>
      </c>
      <c r="H41" s="42">
        <v>24</v>
      </c>
      <c r="I41" s="42">
        <v>19</v>
      </c>
      <c r="J41" s="42">
        <v>2</v>
      </c>
      <c r="K41" s="42">
        <v>69</v>
      </c>
      <c r="L41" s="42"/>
      <c r="M41" s="42">
        <v>1</v>
      </c>
      <c r="N41" s="42">
        <v>4</v>
      </c>
      <c r="O41" s="42">
        <v>0</v>
      </c>
      <c r="P41" s="42">
        <v>4</v>
      </c>
      <c r="Q41" s="42"/>
      <c r="R41" s="42">
        <v>1</v>
      </c>
      <c r="S41" s="42">
        <v>4</v>
      </c>
      <c r="T41" s="42">
        <v>0</v>
      </c>
      <c r="U41" s="42">
        <v>3</v>
      </c>
      <c r="V41" s="42"/>
      <c r="W41" s="42">
        <v>3</v>
      </c>
      <c r="X41" s="42">
        <v>2</v>
      </c>
      <c r="Y41" s="42">
        <v>0</v>
      </c>
      <c r="Z41" s="42">
        <v>9</v>
      </c>
      <c r="AA41" s="42"/>
      <c r="AB41" s="42">
        <v>5</v>
      </c>
      <c r="AC41" s="42">
        <v>8</v>
      </c>
      <c r="AD41" s="42">
        <v>2</v>
      </c>
      <c r="AE41" s="42">
        <v>14</v>
      </c>
      <c r="AF41" s="42"/>
      <c r="AG41" s="42">
        <v>7</v>
      </c>
      <c r="AH41" s="42">
        <v>7</v>
      </c>
      <c r="AI41" s="42">
        <v>1</v>
      </c>
      <c r="AJ41" s="42">
        <v>22</v>
      </c>
      <c r="AK41" s="42"/>
      <c r="AL41" s="42">
        <v>4</v>
      </c>
      <c r="AM41" s="42">
        <v>10</v>
      </c>
      <c r="AN41" s="42">
        <v>1</v>
      </c>
      <c r="AO41" s="42">
        <v>14</v>
      </c>
      <c r="AP41" s="42"/>
      <c r="AQ41" s="42">
        <v>6</v>
      </c>
      <c r="AR41" s="42">
        <v>9</v>
      </c>
      <c r="AS41" s="42">
        <v>0</v>
      </c>
      <c r="AT41" s="42">
        <v>20</v>
      </c>
      <c r="AU41" s="42"/>
      <c r="AV41" s="42">
        <v>155</v>
      </c>
      <c r="AW41" s="60">
        <v>38.366336633663366</v>
      </c>
      <c r="AX41" s="67" t="s">
        <v>902</v>
      </c>
      <c r="AY41" s="42">
        <v>41.34</v>
      </c>
      <c r="AZ41" s="42" t="s">
        <v>10</v>
      </c>
      <c r="BC41" s="43">
        <v>32</v>
      </c>
      <c r="BD41" s="55" t="s">
        <v>1176</v>
      </c>
      <c r="BE41" s="55" t="s">
        <v>1177</v>
      </c>
      <c r="BF41" s="55" t="s">
        <v>1178</v>
      </c>
      <c r="BG41" s="55" t="s">
        <v>1179</v>
      </c>
      <c r="BH41" s="55" t="s">
        <v>1180</v>
      </c>
      <c r="BI41" s="55" t="s">
        <v>1063</v>
      </c>
      <c r="BJ41" s="55" t="s">
        <v>1181</v>
      </c>
      <c r="BK41" s="55" t="s">
        <v>1182</v>
      </c>
      <c r="BL41" s="55" t="s">
        <v>1183</v>
      </c>
    </row>
    <row r="42" spans="2:64" x14ac:dyDescent="0.25">
      <c r="B42" s="47">
        <v>33</v>
      </c>
      <c r="C42" s="47" t="s">
        <v>633</v>
      </c>
      <c r="D42" s="47">
        <v>13031952</v>
      </c>
      <c r="E42" s="47">
        <v>941</v>
      </c>
      <c r="F42" s="47">
        <v>3232417</v>
      </c>
      <c r="G42" s="47">
        <v>0</v>
      </c>
      <c r="H42" s="56">
        <v>27</v>
      </c>
      <c r="I42" s="56">
        <v>18</v>
      </c>
      <c r="J42" s="56">
        <v>0</v>
      </c>
      <c r="K42" s="56">
        <v>77</v>
      </c>
      <c r="L42" s="56"/>
      <c r="M42" s="56">
        <v>1</v>
      </c>
      <c r="N42" s="56">
        <v>4</v>
      </c>
      <c r="O42" s="56">
        <v>0</v>
      </c>
      <c r="P42" s="56">
        <v>4</v>
      </c>
      <c r="Q42" s="56"/>
      <c r="R42" s="56">
        <v>2</v>
      </c>
      <c r="S42" s="56">
        <v>3</v>
      </c>
      <c r="T42" s="56">
        <v>0</v>
      </c>
      <c r="U42" s="56">
        <v>7</v>
      </c>
      <c r="V42" s="56"/>
      <c r="W42" s="56">
        <v>3</v>
      </c>
      <c r="X42" s="56">
        <v>2</v>
      </c>
      <c r="Y42" s="56">
        <v>0</v>
      </c>
      <c r="Z42" s="56">
        <v>9</v>
      </c>
      <c r="AA42" s="56"/>
      <c r="AB42" s="56">
        <v>7</v>
      </c>
      <c r="AC42" s="56">
        <v>8</v>
      </c>
      <c r="AD42" s="56">
        <v>0</v>
      </c>
      <c r="AE42" s="56">
        <v>20</v>
      </c>
      <c r="AF42" s="56"/>
      <c r="AG42" s="56">
        <v>5</v>
      </c>
      <c r="AH42" s="56">
        <v>10</v>
      </c>
      <c r="AI42" s="56">
        <v>0</v>
      </c>
      <c r="AJ42" s="56">
        <v>16</v>
      </c>
      <c r="AK42" s="56"/>
      <c r="AL42" s="56">
        <v>2</v>
      </c>
      <c r="AM42" s="56">
        <v>13</v>
      </c>
      <c r="AN42" s="56">
        <v>0</v>
      </c>
      <c r="AO42" s="56">
        <v>7</v>
      </c>
      <c r="AP42" s="56"/>
      <c r="AQ42" s="56">
        <v>5</v>
      </c>
      <c r="AR42" s="56">
        <v>10</v>
      </c>
      <c r="AS42" s="56">
        <v>0</v>
      </c>
      <c r="AT42" s="56">
        <v>15</v>
      </c>
      <c r="AU42" s="56"/>
      <c r="AV42" s="56">
        <v>155</v>
      </c>
      <c r="AW42" s="61">
        <v>38.366336633663366</v>
      </c>
      <c r="AX42" s="68" t="s">
        <v>1146</v>
      </c>
      <c r="AY42" s="47">
        <v>36.74</v>
      </c>
      <c r="AZ42" s="47" t="s">
        <v>2375</v>
      </c>
      <c r="BC42" s="44">
        <v>33</v>
      </c>
      <c r="BD42" s="54" t="s">
        <v>1184</v>
      </c>
      <c r="BE42" s="54" t="s">
        <v>1185</v>
      </c>
      <c r="BF42" s="54" t="s">
        <v>1186</v>
      </c>
      <c r="BG42" s="54" t="s">
        <v>1187</v>
      </c>
      <c r="BH42" s="54" t="s">
        <v>1188</v>
      </c>
      <c r="BI42" s="54" t="s">
        <v>1189</v>
      </c>
      <c r="BJ42" s="54" t="s">
        <v>1190</v>
      </c>
      <c r="BK42" s="54" t="s">
        <v>1191</v>
      </c>
      <c r="BL42" s="54" t="s">
        <v>1192</v>
      </c>
    </row>
    <row r="43" spans="2:64" x14ac:dyDescent="0.25">
      <c r="B43" s="42">
        <v>34</v>
      </c>
      <c r="C43" s="42" t="s">
        <v>766</v>
      </c>
      <c r="D43" s="42">
        <v>13042335</v>
      </c>
      <c r="E43" s="42">
        <v>941</v>
      </c>
      <c r="F43" s="42">
        <v>3212177</v>
      </c>
      <c r="G43" s="42">
        <v>0</v>
      </c>
      <c r="H43" s="42">
        <v>28</v>
      </c>
      <c r="I43" s="42">
        <v>17</v>
      </c>
      <c r="J43" s="42">
        <v>0</v>
      </c>
      <c r="K43" s="42">
        <v>81</v>
      </c>
      <c r="L43" s="42"/>
      <c r="M43" s="42">
        <v>0</v>
      </c>
      <c r="N43" s="42">
        <v>5</v>
      </c>
      <c r="O43" s="42">
        <v>0</v>
      </c>
      <c r="P43" s="42">
        <v>0</v>
      </c>
      <c r="Q43" s="42"/>
      <c r="R43" s="42">
        <v>0</v>
      </c>
      <c r="S43" s="42">
        <v>5</v>
      </c>
      <c r="T43" s="42">
        <v>0</v>
      </c>
      <c r="U43" s="42">
        <v>0</v>
      </c>
      <c r="V43" s="42"/>
      <c r="W43" s="42">
        <v>2</v>
      </c>
      <c r="X43" s="42">
        <v>3</v>
      </c>
      <c r="Y43" s="42">
        <v>0</v>
      </c>
      <c r="Z43" s="42">
        <v>6</v>
      </c>
      <c r="AA43" s="42"/>
      <c r="AB43" s="42">
        <v>6</v>
      </c>
      <c r="AC43" s="42">
        <v>9</v>
      </c>
      <c r="AD43" s="42">
        <v>0</v>
      </c>
      <c r="AE43" s="42">
        <v>15</v>
      </c>
      <c r="AF43" s="42"/>
      <c r="AG43" s="42">
        <v>6</v>
      </c>
      <c r="AH43" s="42">
        <v>9</v>
      </c>
      <c r="AI43" s="42">
        <v>0</v>
      </c>
      <c r="AJ43" s="42">
        <v>21</v>
      </c>
      <c r="AK43" s="42"/>
      <c r="AL43" s="42">
        <v>3</v>
      </c>
      <c r="AM43" s="42">
        <v>12</v>
      </c>
      <c r="AN43" s="42">
        <v>0</v>
      </c>
      <c r="AO43" s="42">
        <v>12</v>
      </c>
      <c r="AP43" s="42"/>
      <c r="AQ43" s="42">
        <v>6</v>
      </c>
      <c r="AR43" s="42">
        <v>9</v>
      </c>
      <c r="AS43" s="42">
        <v>0</v>
      </c>
      <c r="AT43" s="42">
        <v>20</v>
      </c>
      <c r="AU43" s="42"/>
      <c r="AV43" s="42">
        <v>155</v>
      </c>
      <c r="AW43" s="60">
        <v>38.366336633663366</v>
      </c>
      <c r="AX43" s="67" t="s">
        <v>892</v>
      </c>
      <c r="AY43" s="42">
        <v>52.02</v>
      </c>
      <c r="AZ43" s="42" t="s">
        <v>10</v>
      </c>
      <c r="BC43" s="43">
        <v>34</v>
      </c>
      <c r="BD43" s="55" t="s">
        <v>1193</v>
      </c>
      <c r="BE43" s="55" t="s">
        <v>1194</v>
      </c>
      <c r="BF43" s="55" t="s">
        <v>1148</v>
      </c>
      <c r="BG43" s="55" t="s">
        <v>1195</v>
      </c>
      <c r="BH43" s="55" t="s">
        <v>1196</v>
      </c>
      <c r="BI43" s="55" t="s">
        <v>1197</v>
      </c>
      <c r="BJ43" s="55" t="s">
        <v>1198</v>
      </c>
      <c r="BK43" s="55" t="s">
        <v>1199</v>
      </c>
      <c r="BL43" s="55" t="s">
        <v>1200</v>
      </c>
    </row>
    <row r="44" spans="2:64" x14ac:dyDescent="0.25">
      <c r="B44" s="47">
        <v>35</v>
      </c>
      <c r="C44" s="47" t="s">
        <v>663</v>
      </c>
      <c r="D44" s="47">
        <v>13032608</v>
      </c>
      <c r="E44" s="47">
        <v>941</v>
      </c>
      <c r="F44" s="47">
        <v>3532057</v>
      </c>
      <c r="G44" s="47">
        <v>0</v>
      </c>
      <c r="H44" s="56">
        <v>24</v>
      </c>
      <c r="I44" s="56">
        <v>21</v>
      </c>
      <c r="J44" s="56">
        <v>0</v>
      </c>
      <c r="K44" s="56">
        <v>67</v>
      </c>
      <c r="L44" s="56"/>
      <c r="M44" s="56">
        <v>0</v>
      </c>
      <c r="N44" s="56">
        <v>5</v>
      </c>
      <c r="O44" s="56">
        <v>0</v>
      </c>
      <c r="P44" s="56">
        <v>0</v>
      </c>
      <c r="Q44" s="56"/>
      <c r="R44" s="56">
        <v>1</v>
      </c>
      <c r="S44" s="56">
        <v>4</v>
      </c>
      <c r="T44" s="56">
        <v>0</v>
      </c>
      <c r="U44" s="56">
        <v>4</v>
      </c>
      <c r="V44" s="56"/>
      <c r="W44" s="56">
        <v>0</v>
      </c>
      <c r="X44" s="56">
        <v>5</v>
      </c>
      <c r="Y44" s="56">
        <v>0</v>
      </c>
      <c r="Z44" s="56">
        <v>0</v>
      </c>
      <c r="AA44" s="56"/>
      <c r="AB44" s="56">
        <v>8</v>
      </c>
      <c r="AC44" s="56">
        <v>7</v>
      </c>
      <c r="AD44" s="56">
        <v>0</v>
      </c>
      <c r="AE44" s="56">
        <v>22</v>
      </c>
      <c r="AF44" s="56"/>
      <c r="AG44" s="56">
        <v>7</v>
      </c>
      <c r="AH44" s="56">
        <v>8</v>
      </c>
      <c r="AI44" s="56">
        <v>0</v>
      </c>
      <c r="AJ44" s="56">
        <v>22</v>
      </c>
      <c r="AK44" s="56"/>
      <c r="AL44" s="56">
        <v>7</v>
      </c>
      <c r="AM44" s="56">
        <v>8</v>
      </c>
      <c r="AN44" s="56">
        <v>0</v>
      </c>
      <c r="AO44" s="56">
        <v>25</v>
      </c>
      <c r="AP44" s="56"/>
      <c r="AQ44" s="56">
        <v>4</v>
      </c>
      <c r="AR44" s="56">
        <v>11</v>
      </c>
      <c r="AS44" s="56">
        <v>0</v>
      </c>
      <c r="AT44" s="56">
        <v>14</v>
      </c>
      <c r="AU44" s="56"/>
      <c r="AV44" s="56">
        <v>154</v>
      </c>
      <c r="AW44" s="61">
        <v>38.118811881188122</v>
      </c>
      <c r="AX44" s="68" t="s">
        <v>1989</v>
      </c>
      <c r="AY44" s="47">
        <v>39.07</v>
      </c>
      <c r="AZ44" s="47" t="s">
        <v>10</v>
      </c>
      <c r="BC44" s="44">
        <v>35</v>
      </c>
      <c r="BD44" s="54" t="s">
        <v>1202</v>
      </c>
      <c r="BE44" s="54" t="s">
        <v>1203</v>
      </c>
      <c r="BF44" s="54" t="s">
        <v>1204</v>
      </c>
      <c r="BG44" s="54" t="s">
        <v>1205</v>
      </c>
      <c r="BH44" s="54" t="s">
        <v>1206</v>
      </c>
      <c r="BI44" s="54" t="s">
        <v>1207</v>
      </c>
      <c r="BJ44" s="54" t="s">
        <v>1208</v>
      </c>
      <c r="BK44" s="54" t="s">
        <v>1209</v>
      </c>
      <c r="BL44" s="54" t="s">
        <v>1210</v>
      </c>
    </row>
    <row r="45" spans="2:64" x14ac:dyDescent="0.25">
      <c r="B45" s="42">
        <v>36</v>
      </c>
      <c r="C45" s="42" t="s">
        <v>775</v>
      </c>
      <c r="D45" s="42">
        <v>13042806</v>
      </c>
      <c r="E45" s="42">
        <v>941</v>
      </c>
      <c r="F45" s="42">
        <v>3722081</v>
      </c>
      <c r="G45" s="42">
        <v>611221</v>
      </c>
      <c r="H45" s="42">
        <v>23</v>
      </c>
      <c r="I45" s="42">
        <v>21</v>
      </c>
      <c r="J45" s="42">
        <v>1</v>
      </c>
      <c r="K45" s="42">
        <v>65</v>
      </c>
      <c r="L45" s="42"/>
      <c r="M45" s="42">
        <v>1</v>
      </c>
      <c r="N45" s="42">
        <v>4</v>
      </c>
      <c r="O45" s="42">
        <v>0</v>
      </c>
      <c r="P45" s="42">
        <v>4</v>
      </c>
      <c r="Q45" s="42"/>
      <c r="R45" s="42">
        <v>1</v>
      </c>
      <c r="S45" s="42">
        <v>4</v>
      </c>
      <c r="T45" s="42">
        <v>0</v>
      </c>
      <c r="U45" s="42">
        <v>4</v>
      </c>
      <c r="V45" s="42"/>
      <c r="W45" s="42">
        <v>3</v>
      </c>
      <c r="X45" s="42">
        <v>2</v>
      </c>
      <c r="Y45" s="42">
        <v>0</v>
      </c>
      <c r="Z45" s="42">
        <v>10</v>
      </c>
      <c r="AA45" s="42"/>
      <c r="AB45" s="42">
        <v>5</v>
      </c>
      <c r="AC45" s="42">
        <v>10</v>
      </c>
      <c r="AD45" s="42">
        <v>0</v>
      </c>
      <c r="AE45" s="42">
        <v>13</v>
      </c>
      <c r="AF45" s="42"/>
      <c r="AG45" s="42">
        <v>7</v>
      </c>
      <c r="AH45" s="42">
        <v>8</v>
      </c>
      <c r="AI45" s="42">
        <v>0</v>
      </c>
      <c r="AJ45" s="42">
        <v>23</v>
      </c>
      <c r="AK45" s="42"/>
      <c r="AL45" s="42">
        <v>6</v>
      </c>
      <c r="AM45" s="42">
        <v>9</v>
      </c>
      <c r="AN45" s="42">
        <v>0</v>
      </c>
      <c r="AO45" s="42">
        <v>22</v>
      </c>
      <c r="AP45" s="42"/>
      <c r="AQ45" s="42">
        <v>4</v>
      </c>
      <c r="AR45" s="42">
        <v>10</v>
      </c>
      <c r="AS45" s="42">
        <v>1</v>
      </c>
      <c r="AT45" s="42">
        <v>12</v>
      </c>
      <c r="AU45" s="42"/>
      <c r="AV45" s="42">
        <v>153</v>
      </c>
      <c r="AW45" s="60">
        <v>37.871287128712872</v>
      </c>
      <c r="AX45" s="67" t="s">
        <v>1220</v>
      </c>
      <c r="AY45" s="42">
        <v>43.76</v>
      </c>
      <c r="AZ45" s="42" t="s">
        <v>10</v>
      </c>
      <c r="BC45" s="43">
        <v>36</v>
      </c>
      <c r="BD45" s="55" t="s">
        <v>1211</v>
      </c>
      <c r="BE45" s="55" t="s">
        <v>1212</v>
      </c>
      <c r="BF45" s="55" t="s">
        <v>1213</v>
      </c>
      <c r="BG45" s="55" t="s">
        <v>1214</v>
      </c>
      <c r="BH45" s="55" t="s">
        <v>1215</v>
      </c>
      <c r="BI45" s="55" t="s">
        <v>1216</v>
      </c>
      <c r="BJ45" s="55" t="s">
        <v>1217</v>
      </c>
      <c r="BK45" s="55" t="s">
        <v>1218</v>
      </c>
      <c r="BL45" s="55" t="s">
        <v>1219</v>
      </c>
    </row>
    <row r="46" spans="2:64" x14ac:dyDescent="0.25">
      <c r="B46" s="47">
        <v>37</v>
      </c>
      <c r="C46" s="47" t="s">
        <v>712</v>
      </c>
      <c r="D46" s="47">
        <v>13033478</v>
      </c>
      <c r="E46" s="47">
        <v>941</v>
      </c>
      <c r="F46" s="47">
        <v>3632027</v>
      </c>
      <c r="G46" s="47">
        <v>0</v>
      </c>
      <c r="H46" s="56">
        <v>23</v>
      </c>
      <c r="I46" s="56">
        <v>21</v>
      </c>
      <c r="J46" s="56">
        <v>1</v>
      </c>
      <c r="K46" s="56">
        <v>67</v>
      </c>
      <c r="L46" s="56"/>
      <c r="M46" s="56">
        <v>2</v>
      </c>
      <c r="N46" s="56">
        <v>3</v>
      </c>
      <c r="O46" s="56">
        <v>0</v>
      </c>
      <c r="P46" s="56">
        <v>8</v>
      </c>
      <c r="Q46" s="56"/>
      <c r="R46" s="56">
        <v>1</v>
      </c>
      <c r="S46" s="56">
        <v>4</v>
      </c>
      <c r="T46" s="56">
        <v>0</v>
      </c>
      <c r="U46" s="56">
        <v>4</v>
      </c>
      <c r="V46" s="56"/>
      <c r="W46" s="56">
        <v>4</v>
      </c>
      <c r="X46" s="56">
        <v>1</v>
      </c>
      <c r="Y46" s="56">
        <v>0</v>
      </c>
      <c r="Z46" s="56">
        <v>12</v>
      </c>
      <c r="AA46" s="56"/>
      <c r="AB46" s="56">
        <v>7</v>
      </c>
      <c r="AC46" s="56">
        <v>7</v>
      </c>
      <c r="AD46" s="56">
        <v>1</v>
      </c>
      <c r="AE46" s="56">
        <v>20</v>
      </c>
      <c r="AF46" s="56"/>
      <c r="AG46" s="56">
        <v>5</v>
      </c>
      <c r="AH46" s="56">
        <v>5</v>
      </c>
      <c r="AI46" s="56">
        <v>5</v>
      </c>
      <c r="AJ46" s="56">
        <v>16</v>
      </c>
      <c r="AK46" s="56"/>
      <c r="AL46" s="56">
        <v>3</v>
      </c>
      <c r="AM46" s="56">
        <v>8</v>
      </c>
      <c r="AN46" s="56">
        <v>4</v>
      </c>
      <c r="AO46" s="56">
        <v>11</v>
      </c>
      <c r="AP46" s="56"/>
      <c r="AQ46" s="56">
        <v>5</v>
      </c>
      <c r="AR46" s="56">
        <v>8</v>
      </c>
      <c r="AS46" s="56">
        <v>2</v>
      </c>
      <c r="AT46" s="56">
        <v>15</v>
      </c>
      <c r="AU46" s="56"/>
      <c r="AV46" s="56">
        <v>153</v>
      </c>
      <c r="AW46" s="61">
        <v>37.871287128712872</v>
      </c>
      <c r="AX46" s="68" t="s">
        <v>1386</v>
      </c>
      <c r="AY46" s="47">
        <v>37.08</v>
      </c>
      <c r="AZ46" s="47" t="s">
        <v>1387</v>
      </c>
      <c r="BC46" s="44">
        <v>37</v>
      </c>
      <c r="BD46" s="54" t="s">
        <v>1221</v>
      </c>
      <c r="BE46" s="54" t="s">
        <v>1222</v>
      </c>
      <c r="BF46" s="54" t="s">
        <v>1222</v>
      </c>
      <c r="BG46" s="54" t="s">
        <v>1223</v>
      </c>
      <c r="BH46" s="54" t="s">
        <v>1224</v>
      </c>
      <c r="BI46" s="54" t="s">
        <v>1225</v>
      </c>
      <c r="BJ46" s="54" t="s">
        <v>1226</v>
      </c>
      <c r="BK46" s="54" t="s">
        <v>1227</v>
      </c>
      <c r="BL46" s="54" t="s">
        <v>1228</v>
      </c>
    </row>
    <row r="47" spans="2:64" x14ac:dyDescent="0.25">
      <c r="B47" s="42">
        <v>38</v>
      </c>
      <c r="C47" s="42" t="s">
        <v>557</v>
      </c>
      <c r="D47" s="42">
        <v>13040898</v>
      </c>
      <c r="E47" s="42">
        <v>914</v>
      </c>
      <c r="F47" s="42">
        <v>3212204</v>
      </c>
      <c r="G47" s="42">
        <v>0</v>
      </c>
      <c r="H47" s="42">
        <v>21</v>
      </c>
      <c r="I47" s="42">
        <v>24</v>
      </c>
      <c r="J47" s="42">
        <v>0</v>
      </c>
      <c r="K47" s="42">
        <v>59</v>
      </c>
      <c r="L47" s="42"/>
      <c r="M47" s="42">
        <v>1</v>
      </c>
      <c r="N47" s="42">
        <v>4</v>
      </c>
      <c r="O47" s="42">
        <v>0</v>
      </c>
      <c r="P47" s="42">
        <v>4</v>
      </c>
      <c r="Q47" s="42"/>
      <c r="R47" s="42">
        <v>1</v>
      </c>
      <c r="S47" s="42">
        <v>4</v>
      </c>
      <c r="T47" s="42">
        <v>0</v>
      </c>
      <c r="U47" s="42">
        <v>4</v>
      </c>
      <c r="V47" s="42"/>
      <c r="W47" s="42">
        <v>4</v>
      </c>
      <c r="X47" s="42">
        <v>1</v>
      </c>
      <c r="Y47" s="42">
        <v>0</v>
      </c>
      <c r="Z47" s="42">
        <v>13</v>
      </c>
      <c r="AA47" s="42"/>
      <c r="AB47" s="42">
        <v>7</v>
      </c>
      <c r="AC47" s="42">
        <v>8</v>
      </c>
      <c r="AD47" s="42">
        <v>0</v>
      </c>
      <c r="AE47" s="42">
        <v>19</v>
      </c>
      <c r="AF47" s="42"/>
      <c r="AG47" s="42">
        <v>8</v>
      </c>
      <c r="AH47" s="42">
        <v>7</v>
      </c>
      <c r="AI47" s="42">
        <v>0</v>
      </c>
      <c r="AJ47" s="42">
        <v>27</v>
      </c>
      <c r="AK47" s="42"/>
      <c r="AL47" s="42">
        <v>3</v>
      </c>
      <c r="AM47" s="42">
        <v>12</v>
      </c>
      <c r="AN47" s="42">
        <v>0</v>
      </c>
      <c r="AO47" s="42">
        <v>11</v>
      </c>
      <c r="AP47" s="42"/>
      <c r="AQ47" s="42">
        <v>5</v>
      </c>
      <c r="AR47" s="42">
        <v>10</v>
      </c>
      <c r="AS47" s="42">
        <v>0</v>
      </c>
      <c r="AT47" s="42">
        <v>16</v>
      </c>
      <c r="AU47" s="42"/>
      <c r="AV47" s="42">
        <v>153</v>
      </c>
      <c r="AW47" s="60">
        <v>37.871287128712872</v>
      </c>
      <c r="AX47" s="67" t="s">
        <v>1696</v>
      </c>
      <c r="AY47" s="42">
        <v>40.35</v>
      </c>
      <c r="AZ47" s="42" t="s">
        <v>10</v>
      </c>
      <c r="BC47" s="43">
        <v>38</v>
      </c>
      <c r="BD47" s="55" t="s">
        <v>1230</v>
      </c>
      <c r="BE47" s="55" t="s">
        <v>1231</v>
      </c>
      <c r="BF47" s="55" t="s">
        <v>1232</v>
      </c>
      <c r="BG47" s="55" t="s">
        <v>1233</v>
      </c>
      <c r="BH47" s="55" t="s">
        <v>1234</v>
      </c>
      <c r="BI47" s="55" t="s">
        <v>1235</v>
      </c>
      <c r="BJ47" s="55" t="s">
        <v>1236</v>
      </c>
      <c r="BK47" s="55" t="s">
        <v>1237</v>
      </c>
      <c r="BL47" s="55" t="s">
        <v>1238</v>
      </c>
    </row>
    <row r="48" spans="2:64" x14ac:dyDescent="0.25">
      <c r="B48" s="47">
        <v>39</v>
      </c>
      <c r="C48" s="47" t="s">
        <v>703</v>
      </c>
      <c r="D48" s="47">
        <v>13033376</v>
      </c>
      <c r="E48" s="47">
        <v>941</v>
      </c>
      <c r="F48" s="47">
        <v>3212162</v>
      </c>
      <c r="G48" s="47">
        <v>0</v>
      </c>
      <c r="H48" s="56">
        <v>27</v>
      </c>
      <c r="I48" s="56">
        <v>18</v>
      </c>
      <c r="J48" s="56">
        <v>0</v>
      </c>
      <c r="K48" s="56">
        <v>77</v>
      </c>
      <c r="L48" s="56"/>
      <c r="M48" s="56">
        <v>2</v>
      </c>
      <c r="N48" s="56">
        <v>3</v>
      </c>
      <c r="O48" s="56">
        <v>0</v>
      </c>
      <c r="P48" s="56">
        <v>8</v>
      </c>
      <c r="Q48" s="56"/>
      <c r="R48" s="56">
        <v>1</v>
      </c>
      <c r="S48" s="56">
        <v>4</v>
      </c>
      <c r="T48" s="56">
        <v>0</v>
      </c>
      <c r="U48" s="56">
        <v>4</v>
      </c>
      <c r="V48" s="56"/>
      <c r="W48" s="56">
        <v>2</v>
      </c>
      <c r="X48" s="56">
        <v>3</v>
      </c>
      <c r="Y48" s="56">
        <v>0</v>
      </c>
      <c r="Z48" s="56">
        <v>6</v>
      </c>
      <c r="AA48" s="56"/>
      <c r="AB48" s="56">
        <v>6</v>
      </c>
      <c r="AC48" s="56">
        <v>9</v>
      </c>
      <c r="AD48" s="56">
        <v>0</v>
      </c>
      <c r="AE48" s="56">
        <v>16</v>
      </c>
      <c r="AF48" s="56"/>
      <c r="AG48" s="56">
        <v>3</v>
      </c>
      <c r="AH48" s="56">
        <v>12</v>
      </c>
      <c r="AI48" s="56">
        <v>0</v>
      </c>
      <c r="AJ48" s="56">
        <v>9</v>
      </c>
      <c r="AK48" s="56"/>
      <c r="AL48" s="56">
        <v>4</v>
      </c>
      <c r="AM48" s="56">
        <v>11</v>
      </c>
      <c r="AN48" s="56">
        <v>0</v>
      </c>
      <c r="AO48" s="56">
        <v>14</v>
      </c>
      <c r="AP48" s="56"/>
      <c r="AQ48" s="56">
        <v>6</v>
      </c>
      <c r="AR48" s="56">
        <v>9</v>
      </c>
      <c r="AS48" s="56">
        <v>0</v>
      </c>
      <c r="AT48" s="56">
        <v>19</v>
      </c>
      <c r="AU48" s="56"/>
      <c r="AV48" s="56">
        <v>153</v>
      </c>
      <c r="AW48" s="61">
        <v>37.871287128712872</v>
      </c>
      <c r="AX48" s="68" t="s">
        <v>1068</v>
      </c>
      <c r="AY48" s="47">
        <v>58.03</v>
      </c>
      <c r="AZ48" s="47" t="s">
        <v>10</v>
      </c>
      <c r="BC48" s="44">
        <v>39</v>
      </c>
      <c r="BD48" s="54" t="s">
        <v>1239</v>
      </c>
      <c r="BE48" s="54" t="s">
        <v>1240</v>
      </c>
      <c r="BF48" s="54" t="s">
        <v>1241</v>
      </c>
      <c r="BG48" s="54" t="s">
        <v>1242</v>
      </c>
      <c r="BH48" s="54" t="s">
        <v>1243</v>
      </c>
      <c r="BI48" s="54" t="s">
        <v>1244</v>
      </c>
      <c r="BJ48" s="54" t="s">
        <v>1245</v>
      </c>
      <c r="BK48" s="54" t="s">
        <v>1246</v>
      </c>
      <c r="BL48" s="54" t="s">
        <v>1247</v>
      </c>
    </row>
    <row r="49" spans="2:64" x14ac:dyDescent="0.25">
      <c r="B49" s="42">
        <v>40</v>
      </c>
      <c r="C49" s="42" t="s">
        <v>624</v>
      </c>
      <c r="D49" s="42">
        <v>13031819</v>
      </c>
      <c r="E49" s="42">
        <v>941</v>
      </c>
      <c r="F49" s="42">
        <v>3212131</v>
      </c>
      <c r="G49" s="42">
        <v>0</v>
      </c>
      <c r="H49" s="42">
        <v>28</v>
      </c>
      <c r="I49" s="42">
        <v>16</v>
      </c>
      <c r="J49" s="42">
        <v>1</v>
      </c>
      <c r="K49" s="42">
        <v>78</v>
      </c>
      <c r="L49" s="42"/>
      <c r="M49" s="42">
        <v>1</v>
      </c>
      <c r="N49" s="42">
        <v>4</v>
      </c>
      <c r="O49" s="42">
        <v>0</v>
      </c>
      <c r="P49" s="42">
        <v>4</v>
      </c>
      <c r="Q49" s="42"/>
      <c r="R49" s="42">
        <v>0</v>
      </c>
      <c r="S49" s="42">
        <v>5</v>
      </c>
      <c r="T49" s="42">
        <v>0</v>
      </c>
      <c r="U49" s="42">
        <v>0</v>
      </c>
      <c r="V49" s="42"/>
      <c r="W49" s="42">
        <v>3</v>
      </c>
      <c r="X49" s="42">
        <v>2</v>
      </c>
      <c r="Y49" s="42">
        <v>0</v>
      </c>
      <c r="Z49" s="42">
        <v>9</v>
      </c>
      <c r="AA49" s="42"/>
      <c r="AB49" s="42">
        <v>7</v>
      </c>
      <c r="AC49" s="42">
        <v>8</v>
      </c>
      <c r="AD49" s="42">
        <v>0</v>
      </c>
      <c r="AE49" s="42">
        <v>18</v>
      </c>
      <c r="AF49" s="42"/>
      <c r="AG49" s="42">
        <v>4</v>
      </c>
      <c r="AH49" s="42">
        <v>11</v>
      </c>
      <c r="AI49" s="42">
        <v>0</v>
      </c>
      <c r="AJ49" s="42">
        <v>13</v>
      </c>
      <c r="AK49" s="42"/>
      <c r="AL49" s="42">
        <v>5</v>
      </c>
      <c r="AM49" s="42">
        <v>10</v>
      </c>
      <c r="AN49" s="42">
        <v>0</v>
      </c>
      <c r="AO49" s="42">
        <v>18</v>
      </c>
      <c r="AP49" s="42"/>
      <c r="AQ49" s="42">
        <v>4</v>
      </c>
      <c r="AR49" s="42">
        <v>11</v>
      </c>
      <c r="AS49" s="42">
        <v>0</v>
      </c>
      <c r="AT49" s="42">
        <v>13</v>
      </c>
      <c r="AU49" s="42"/>
      <c r="AV49" s="42">
        <v>153</v>
      </c>
      <c r="AW49" s="60">
        <v>37.871287128712872</v>
      </c>
      <c r="AX49" s="67" t="s">
        <v>2062</v>
      </c>
      <c r="AY49" s="42">
        <v>45.26</v>
      </c>
      <c r="AZ49" s="42" t="s">
        <v>10</v>
      </c>
      <c r="BC49" s="43">
        <v>40</v>
      </c>
      <c r="BD49" s="55" t="s">
        <v>1248</v>
      </c>
      <c r="BE49" s="55" t="s">
        <v>1249</v>
      </c>
      <c r="BF49" s="55" t="s">
        <v>1250</v>
      </c>
      <c r="BG49" s="55" t="s">
        <v>1251</v>
      </c>
      <c r="BH49" s="55" t="s">
        <v>1252</v>
      </c>
      <c r="BI49" s="55" t="s">
        <v>1253</v>
      </c>
      <c r="BJ49" s="55" t="s">
        <v>1254</v>
      </c>
      <c r="BK49" s="55" t="s">
        <v>1255</v>
      </c>
      <c r="BL49" s="55" t="s">
        <v>1256</v>
      </c>
    </row>
    <row r="50" spans="2:64" x14ac:dyDescent="0.25">
      <c r="B50" s="47">
        <v>41</v>
      </c>
      <c r="C50" s="47" t="s">
        <v>863</v>
      </c>
      <c r="D50" s="47">
        <v>13040404</v>
      </c>
      <c r="E50" s="47">
        <v>0</v>
      </c>
      <c r="F50" s="47">
        <v>3212057</v>
      </c>
      <c r="G50" s="47">
        <v>0</v>
      </c>
      <c r="H50" s="56">
        <v>26</v>
      </c>
      <c r="I50" s="56">
        <v>19</v>
      </c>
      <c r="J50" s="56">
        <v>0</v>
      </c>
      <c r="K50" s="56">
        <v>76</v>
      </c>
      <c r="L50" s="56"/>
      <c r="M50" s="56">
        <v>1</v>
      </c>
      <c r="N50" s="56">
        <v>4</v>
      </c>
      <c r="O50" s="56">
        <v>0</v>
      </c>
      <c r="P50" s="56">
        <v>4</v>
      </c>
      <c r="Q50" s="56"/>
      <c r="R50" s="56">
        <v>0</v>
      </c>
      <c r="S50" s="56">
        <v>5</v>
      </c>
      <c r="T50" s="56">
        <v>0</v>
      </c>
      <c r="U50" s="56">
        <v>0</v>
      </c>
      <c r="V50" s="56"/>
      <c r="W50" s="56">
        <v>2</v>
      </c>
      <c r="X50" s="56">
        <v>3</v>
      </c>
      <c r="Y50" s="56">
        <v>0</v>
      </c>
      <c r="Z50" s="56">
        <v>6</v>
      </c>
      <c r="AA50" s="56"/>
      <c r="AB50" s="56">
        <v>6</v>
      </c>
      <c r="AC50" s="56">
        <v>9</v>
      </c>
      <c r="AD50" s="56">
        <v>0</v>
      </c>
      <c r="AE50" s="56">
        <v>15</v>
      </c>
      <c r="AF50" s="56"/>
      <c r="AG50" s="56">
        <v>7</v>
      </c>
      <c r="AH50" s="56">
        <v>8</v>
      </c>
      <c r="AI50" s="56">
        <v>0</v>
      </c>
      <c r="AJ50" s="56">
        <v>21</v>
      </c>
      <c r="AK50" s="56"/>
      <c r="AL50" s="56">
        <v>6</v>
      </c>
      <c r="AM50" s="56">
        <v>9</v>
      </c>
      <c r="AN50" s="56">
        <v>0</v>
      </c>
      <c r="AO50" s="56">
        <v>21</v>
      </c>
      <c r="AP50" s="56"/>
      <c r="AQ50" s="56">
        <v>3</v>
      </c>
      <c r="AR50" s="56">
        <v>12</v>
      </c>
      <c r="AS50" s="56">
        <v>0</v>
      </c>
      <c r="AT50" s="56">
        <v>10</v>
      </c>
      <c r="AU50" s="56"/>
      <c r="AV50" s="56">
        <v>153</v>
      </c>
      <c r="AW50" s="61">
        <v>37.871287128712872</v>
      </c>
      <c r="AX50" s="68" t="s">
        <v>912</v>
      </c>
      <c r="AY50" s="47">
        <v>53.01</v>
      </c>
      <c r="AZ50" s="47" t="s">
        <v>10</v>
      </c>
      <c r="BC50" s="44">
        <v>41</v>
      </c>
      <c r="BD50" s="54" t="s">
        <v>1258</v>
      </c>
      <c r="BE50" s="54" t="s">
        <v>1259</v>
      </c>
      <c r="BF50" s="54" t="s">
        <v>1260</v>
      </c>
      <c r="BG50" s="54" t="s">
        <v>1261</v>
      </c>
      <c r="BH50" s="54" t="s">
        <v>1262</v>
      </c>
      <c r="BI50" s="54" t="s">
        <v>1263</v>
      </c>
      <c r="BJ50" s="54" t="s">
        <v>1264</v>
      </c>
      <c r="BK50" s="54" t="s">
        <v>1265</v>
      </c>
      <c r="BL50" s="54" t="s">
        <v>1266</v>
      </c>
    </row>
    <row r="51" spans="2:64" x14ac:dyDescent="0.25">
      <c r="B51" s="42">
        <v>42</v>
      </c>
      <c r="C51" s="42" t="s">
        <v>616</v>
      </c>
      <c r="D51" s="42">
        <v>13031733</v>
      </c>
      <c r="E51" s="42">
        <v>941</v>
      </c>
      <c r="F51" s="42">
        <v>3212177</v>
      </c>
      <c r="G51" s="42">
        <v>321217350214</v>
      </c>
      <c r="H51" s="42">
        <v>19</v>
      </c>
      <c r="I51" s="42">
        <v>26</v>
      </c>
      <c r="J51" s="42">
        <v>0</v>
      </c>
      <c r="K51" s="42">
        <v>55</v>
      </c>
      <c r="L51" s="42"/>
      <c r="M51" s="42">
        <v>1</v>
      </c>
      <c r="N51" s="42">
        <v>4</v>
      </c>
      <c r="O51" s="42">
        <v>0</v>
      </c>
      <c r="P51" s="42">
        <v>4</v>
      </c>
      <c r="Q51" s="42"/>
      <c r="R51" s="42">
        <v>0</v>
      </c>
      <c r="S51" s="42">
        <v>5</v>
      </c>
      <c r="T51" s="42">
        <v>0</v>
      </c>
      <c r="U51" s="42">
        <v>0</v>
      </c>
      <c r="V51" s="42"/>
      <c r="W51" s="42">
        <v>3</v>
      </c>
      <c r="X51" s="42">
        <v>2</v>
      </c>
      <c r="Y51" s="42">
        <v>0</v>
      </c>
      <c r="Z51" s="42">
        <v>9</v>
      </c>
      <c r="AA51" s="42"/>
      <c r="AB51" s="42">
        <v>8</v>
      </c>
      <c r="AC51" s="42">
        <v>7</v>
      </c>
      <c r="AD51" s="42">
        <v>0</v>
      </c>
      <c r="AE51" s="42">
        <v>24</v>
      </c>
      <c r="AF51" s="42"/>
      <c r="AG51" s="42">
        <v>6</v>
      </c>
      <c r="AH51" s="42">
        <v>9</v>
      </c>
      <c r="AI51" s="42">
        <v>0</v>
      </c>
      <c r="AJ51" s="42">
        <v>19</v>
      </c>
      <c r="AK51" s="42"/>
      <c r="AL51" s="42">
        <v>5</v>
      </c>
      <c r="AM51" s="42">
        <v>10</v>
      </c>
      <c r="AN51" s="42">
        <v>0</v>
      </c>
      <c r="AO51" s="42">
        <v>18</v>
      </c>
      <c r="AP51" s="42"/>
      <c r="AQ51" s="42">
        <v>7</v>
      </c>
      <c r="AR51" s="42">
        <v>8</v>
      </c>
      <c r="AS51" s="42">
        <v>0</v>
      </c>
      <c r="AT51" s="42">
        <v>22</v>
      </c>
      <c r="AU51" s="42"/>
      <c r="AV51" s="42">
        <v>151</v>
      </c>
      <c r="AW51" s="60">
        <v>37.376237623762378</v>
      </c>
      <c r="AX51" s="67" t="s">
        <v>892</v>
      </c>
      <c r="AY51" s="42">
        <v>52.02</v>
      </c>
      <c r="AZ51" s="42" t="s">
        <v>10</v>
      </c>
      <c r="BC51" s="43">
        <v>42</v>
      </c>
      <c r="BD51" s="55" t="s">
        <v>1268</v>
      </c>
      <c r="BE51" s="55" t="s">
        <v>1269</v>
      </c>
      <c r="BF51" s="55" t="s">
        <v>1270</v>
      </c>
      <c r="BG51" s="55" t="s">
        <v>1271</v>
      </c>
      <c r="BH51" s="55" t="s">
        <v>1272</v>
      </c>
      <c r="BI51" s="55" t="s">
        <v>1125</v>
      </c>
      <c r="BJ51" s="55" t="s">
        <v>1273</v>
      </c>
      <c r="BK51" s="55" t="s">
        <v>1274</v>
      </c>
      <c r="BL51" s="55" t="s">
        <v>1275</v>
      </c>
    </row>
    <row r="52" spans="2:64" x14ac:dyDescent="0.25">
      <c r="B52" s="47">
        <v>43</v>
      </c>
      <c r="C52" s="47" t="s">
        <v>639</v>
      </c>
      <c r="D52" s="47">
        <v>13032137</v>
      </c>
      <c r="E52" s="47">
        <v>941</v>
      </c>
      <c r="F52" s="47">
        <v>3212042</v>
      </c>
      <c r="G52" s="47">
        <v>0</v>
      </c>
      <c r="H52" s="56">
        <v>24</v>
      </c>
      <c r="I52" s="56">
        <v>21</v>
      </c>
      <c r="J52" s="56">
        <v>0</v>
      </c>
      <c r="K52" s="56">
        <v>68</v>
      </c>
      <c r="L52" s="56"/>
      <c r="M52" s="56">
        <v>0</v>
      </c>
      <c r="N52" s="56">
        <v>5</v>
      </c>
      <c r="O52" s="56">
        <v>0</v>
      </c>
      <c r="P52" s="56">
        <v>0</v>
      </c>
      <c r="Q52" s="56"/>
      <c r="R52" s="56">
        <v>1</v>
      </c>
      <c r="S52" s="56">
        <v>4</v>
      </c>
      <c r="T52" s="56">
        <v>0</v>
      </c>
      <c r="U52" s="56">
        <v>4</v>
      </c>
      <c r="V52" s="56"/>
      <c r="W52" s="56">
        <v>1</v>
      </c>
      <c r="X52" s="56">
        <v>4</v>
      </c>
      <c r="Y52" s="56">
        <v>0</v>
      </c>
      <c r="Z52" s="56">
        <v>3</v>
      </c>
      <c r="AA52" s="56"/>
      <c r="AB52" s="56">
        <v>5</v>
      </c>
      <c r="AC52" s="56">
        <v>10</v>
      </c>
      <c r="AD52" s="56">
        <v>0</v>
      </c>
      <c r="AE52" s="56">
        <v>12</v>
      </c>
      <c r="AF52" s="56"/>
      <c r="AG52" s="56">
        <v>7</v>
      </c>
      <c r="AH52" s="56">
        <v>8</v>
      </c>
      <c r="AI52" s="56">
        <v>0</v>
      </c>
      <c r="AJ52" s="56">
        <v>23</v>
      </c>
      <c r="AK52" s="56"/>
      <c r="AL52" s="56">
        <v>5</v>
      </c>
      <c r="AM52" s="56">
        <v>10</v>
      </c>
      <c r="AN52" s="56">
        <v>0</v>
      </c>
      <c r="AO52" s="56">
        <v>18</v>
      </c>
      <c r="AP52" s="56"/>
      <c r="AQ52" s="56">
        <v>7</v>
      </c>
      <c r="AR52" s="56">
        <v>8</v>
      </c>
      <c r="AS52" s="56">
        <v>0</v>
      </c>
      <c r="AT52" s="56">
        <v>22</v>
      </c>
      <c r="AU52" s="56"/>
      <c r="AV52" s="56">
        <v>150</v>
      </c>
      <c r="AW52" s="61">
        <v>37.128712871287128</v>
      </c>
      <c r="AX52" s="68" t="s">
        <v>1019</v>
      </c>
      <c r="AY52" s="47">
        <v>54.32</v>
      </c>
      <c r="AZ52" s="47" t="s">
        <v>10</v>
      </c>
      <c r="BC52" s="44">
        <v>43</v>
      </c>
      <c r="BD52" s="54" t="s">
        <v>1276</v>
      </c>
      <c r="BE52" s="54" t="s">
        <v>1277</v>
      </c>
      <c r="BF52" s="54" t="s">
        <v>1278</v>
      </c>
      <c r="BG52" s="54" t="s">
        <v>1279</v>
      </c>
      <c r="BH52" s="54" t="s">
        <v>1280</v>
      </c>
      <c r="BI52" s="54" t="s">
        <v>1281</v>
      </c>
      <c r="BJ52" s="54" t="s">
        <v>1282</v>
      </c>
      <c r="BK52" s="54" t="s">
        <v>1283</v>
      </c>
      <c r="BL52" s="54" t="s">
        <v>1284</v>
      </c>
    </row>
    <row r="53" spans="2:64" x14ac:dyDescent="0.25">
      <c r="B53" s="42">
        <v>44</v>
      </c>
      <c r="C53" s="42" t="s">
        <v>593</v>
      </c>
      <c r="D53" s="42">
        <v>13030880</v>
      </c>
      <c r="E53" s="42">
        <v>941</v>
      </c>
      <c r="F53" s="42">
        <v>3512076</v>
      </c>
      <c r="G53" s="42">
        <v>0</v>
      </c>
      <c r="H53" s="42">
        <v>21</v>
      </c>
      <c r="I53" s="42">
        <v>24</v>
      </c>
      <c r="J53" s="42">
        <v>0</v>
      </c>
      <c r="K53" s="42">
        <v>63</v>
      </c>
      <c r="L53" s="42"/>
      <c r="M53" s="42">
        <v>1</v>
      </c>
      <c r="N53" s="42">
        <v>4</v>
      </c>
      <c r="O53" s="42">
        <v>0</v>
      </c>
      <c r="P53" s="42">
        <v>4</v>
      </c>
      <c r="Q53" s="42"/>
      <c r="R53" s="42">
        <v>0</v>
      </c>
      <c r="S53" s="42">
        <v>5</v>
      </c>
      <c r="T53" s="42">
        <v>0</v>
      </c>
      <c r="U53" s="42">
        <v>0</v>
      </c>
      <c r="V53" s="42"/>
      <c r="W53" s="42">
        <v>2</v>
      </c>
      <c r="X53" s="42">
        <v>3</v>
      </c>
      <c r="Y53" s="42">
        <v>0</v>
      </c>
      <c r="Z53" s="42">
        <v>6</v>
      </c>
      <c r="AA53" s="42"/>
      <c r="AB53" s="42">
        <v>5</v>
      </c>
      <c r="AC53" s="42">
        <v>10</v>
      </c>
      <c r="AD53" s="42">
        <v>0</v>
      </c>
      <c r="AE53" s="42">
        <v>12</v>
      </c>
      <c r="AF53" s="42"/>
      <c r="AG53" s="42">
        <v>7</v>
      </c>
      <c r="AH53" s="42">
        <v>8</v>
      </c>
      <c r="AI53" s="42">
        <v>0</v>
      </c>
      <c r="AJ53" s="42">
        <v>23</v>
      </c>
      <c r="AK53" s="42"/>
      <c r="AL53" s="42">
        <v>6</v>
      </c>
      <c r="AM53" s="42">
        <v>9</v>
      </c>
      <c r="AN53" s="42">
        <v>0</v>
      </c>
      <c r="AO53" s="42">
        <v>22</v>
      </c>
      <c r="AP53" s="42"/>
      <c r="AQ53" s="42">
        <v>6</v>
      </c>
      <c r="AR53" s="42">
        <v>9</v>
      </c>
      <c r="AS53" s="42">
        <v>0</v>
      </c>
      <c r="AT53" s="42">
        <v>20</v>
      </c>
      <c r="AU53" s="42"/>
      <c r="AV53" s="42">
        <v>150</v>
      </c>
      <c r="AW53" s="60">
        <v>37.128712871287128</v>
      </c>
      <c r="AX53" s="67" t="s">
        <v>1715</v>
      </c>
      <c r="AY53" s="42">
        <v>40.03</v>
      </c>
      <c r="AZ53" s="42" t="s">
        <v>10</v>
      </c>
      <c r="BC53" s="43">
        <v>44</v>
      </c>
      <c r="BD53" s="55" t="s">
        <v>1286</v>
      </c>
      <c r="BE53" s="55" t="s">
        <v>1287</v>
      </c>
      <c r="BF53" s="55" t="s">
        <v>1288</v>
      </c>
      <c r="BG53" s="55" t="s">
        <v>1289</v>
      </c>
      <c r="BH53" s="55" t="s">
        <v>1290</v>
      </c>
      <c r="BI53" s="55" t="s">
        <v>1291</v>
      </c>
      <c r="BJ53" s="55" t="s">
        <v>1292</v>
      </c>
      <c r="BK53" s="55" t="s">
        <v>1293</v>
      </c>
      <c r="BL53" s="55" t="s">
        <v>1294</v>
      </c>
    </row>
    <row r="54" spans="2:64" x14ac:dyDescent="0.25">
      <c r="B54" s="47">
        <v>45</v>
      </c>
      <c r="C54" s="47" t="s">
        <v>714</v>
      </c>
      <c r="D54" s="47">
        <v>13033483</v>
      </c>
      <c r="E54" s="47">
        <v>941</v>
      </c>
      <c r="F54" s="47">
        <v>3722065</v>
      </c>
      <c r="G54" s="47">
        <v>0</v>
      </c>
      <c r="H54" s="56">
        <v>21</v>
      </c>
      <c r="I54" s="56">
        <v>22</v>
      </c>
      <c r="J54" s="56">
        <v>2</v>
      </c>
      <c r="K54" s="56">
        <v>60</v>
      </c>
      <c r="L54" s="56"/>
      <c r="M54" s="56">
        <v>2</v>
      </c>
      <c r="N54" s="56">
        <v>2</v>
      </c>
      <c r="O54" s="56">
        <v>1</v>
      </c>
      <c r="P54" s="56">
        <v>8</v>
      </c>
      <c r="Q54" s="56"/>
      <c r="R54" s="56">
        <v>1</v>
      </c>
      <c r="S54" s="56">
        <v>4</v>
      </c>
      <c r="T54" s="56">
        <v>0</v>
      </c>
      <c r="U54" s="56">
        <v>4</v>
      </c>
      <c r="V54" s="56"/>
      <c r="W54" s="56">
        <v>3</v>
      </c>
      <c r="X54" s="56">
        <v>2</v>
      </c>
      <c r="Y54" s="56">
        <v>0</v>
      </c>
      <c r="Z54" s="56">
        <v>9</v>
      </c>
      <c r="AA54" s="56"/>
      <c r="AB54" s="56">
        <v>4</v>
      </c>
      <c r="AC54" s="56">
        <v>11</v>
      </c>
      <c r="AD54" s="56">
        <v>0</v>
      </c>
      <c r="AE54" s="56">
        <v>11</v>
      </c>
      <c r="AF54" s="56"/>
      <c r="AG54" s="56">
        <v>4</v>
      </c>
      <c r="AH54" s="56">
        <v>11</v>
      </c>
      <c r="AI54" s="56">
        <v>0</v>
      </c>
      <c r="AJ54" s="56">
        <v>13</v>
      </c>
      <c r="AK54" s="56"/>
      <c r="AL54" s="56">
        <v>8</v>
      </c>
      <c r="AM54" s="56">
        <v>7</v>
      </c>
      <c r="AN54" s="56">
        <v>0</v>
      </c>
      <c r="AO54" s="56">
        <v>30</v>
      </c>
      <c r="AP54" s="56"/>
      <c r="AQ54" s="56">
        <v>5</v>
      </c>
      <c r="AR54" s="56">
        <v>10</v>
      </c>
      <c r="AS54" s="56">
        <v>0</v>
      </c>
      <c r="AT54" s="56">
        <v>15</v>
      </c>
      <c r="AU54" s="56"/>
      <c r="AV54" s="56">
        <v>150</v>
      </c>
      <c r="AW54" s="61">
        <v>37.128712871287128</v>
      </c>
      <c r="AX54" s="68" t="s">
        <v>1725</v>
      </c>
      <c r="AY54" s="47">
        <v>49.81</v>
      </c>
      <c r="AZ54" s="47" t="s">
        <v>10</v>
      </c>
      <c r="BC54" s="44">
        <v>45</v>
      </c>
      <c r="BD54" s="54" t="s">
        <v>1295</v>
      </c>
      <c r="BE54" s="54" t="s">
        <v>1296</v>
      </c>
      <c r="BF54" s="54" t="s">
        <v>1297</v>
      </c>
      <c r="BG54" s="54" t="s">
        <v>1298</v>
      </c>
      <c r="BH54" s="54" t="s">
        <v>1299</v>
      </c>
      <c r="BI54" s="54" t="s">
        <v>1300</v>
      </c>
      <c r="BJ54" s="54" t="s">
        <v>1301</v>
      </c>
      <c r="BK54" s="54" t="s">
        <v>1302</v>
      </c>
      <c r="BL54" s="54" t="s">
        <v>1303</v>
      </c>
    </row>
    <row r="55" spans="2:64" x14ac:dyDescent="0.25">
      <c r="B55" s="42">
        <v>46</v>
      </c>
      <c r="C55" s="42" t="s">
        <v>683</v>
      </c>
      <c r="D55" s="42">
        <v>13032959</v>
      </c>
      <c r="E55" s="42">
        <v>941</v>
      </c>
      <c r="F55" s="42">
        <v>3212042</v>
      </c>
      <c r="G55" s="42">
        <v>0</v>
      </c>
      <c r="H55" s="42">
        <v>20</v>
      </c>
      <c r="I55" s="42">
        <v>25</v>
      </c>
      <c r="J55" s="42">
        <v>0</v>
      </c>
      <c r="K55" s="42">
        <v>55</v>
      </c>
      <c r="L55" s="42"/>
      <c r="M55" s="42">
        <v>0</v>
      </c>
      <c r="N55" s="42">
        <v>5</v>
      </c>
      <c r="O55" s="42">
        <v>0</v>
      </c>
      <c r="P55" s="42">
        <v>0</v>
      </c>
      <c r="Q55" s="42"/>
      <c r="R55" s="42">
        <v>1</v>
      </c>
      <c r="S55" s="42">
        <v>4</v>
      </c>
      <c r="T55" s="42">
        <v>0</v>
      </c>
      <c r="U55" s="42">
        <v>4</v>
      </c>
      <c r="V55" s="42"/>
      <c r="W55" s="42">
        <v>2</v>
      </c>
      <c r="X55" s="42">
        <v>3</v>
      </c>
      <c r="Y55" s="42">
        <v>0</v>
      </c>
      <c r="Z55" s="42">
        <v>6</v>
      </c>
      <c r="AA55" s="42"/>
      <c r="AB55" s="42">
        <v>9</v>
      </c>
      <c r="AC55" s="42">
        <v>6</v>
      </c>
      <c r="AD55" s="42">
        <v>0</v>
      </c>
      <c r="AE55" s="42">
        <v>25</v>
      </c>
      <c r="AF55" s="42"/>
      <c r="AG55" s="42">
        <v>7</v>
      </c>
      <c r="AH55" s="42">
        <v>8</v>
      </c>
      <c r="AI55" s="42">
        <v>0</v>
      </c>
      <c r="AJ55" s="42">
        <v>22</v>
      </c>
      <c r="AK55" s="42"/>
      <c r="AL55" s="42">
        <v>4</v>
      </c>
      <c r="AM55" s="42">
        <v>11</v>
      </c>
      <c r="AN55" s="42">
        <v>0</v>
      </c>
      <c r="AO55" s="42">
        <v>15</v>
      </c>
      <c r="AP55" s="42"/>
      <c r="AQ55" s="42">
        <v>7</v>
      </c>
      <c r="AR55" s="42">
        <v>8</v>
      </c>
      <c r="AS55" s="42">
        <v>0</v>
      </c>
      <c r="AT55" s="42">
        <v>23</v>
      </c>
      <c r="AU55" s="42"/>
      <c r="AV55" s="42">
        <v>150</v>
      </c>
      <c r="AW55" s="60">
        <v>37.128712871287128</v>
      </c>
      <c r="AX55" s="67" t="s">
        <v>1019</v>
      </c>
      <c r="AY55" s="42">
        <v>54.32</v>
      </c>
      <c r="AZ55" s="42" t="s">
        <v>10</v>
      </c>
      <c r="BC55" s="43">
        <v>46</v>
      </c>
      <c r="BD55" s="55" t="s">
        <v>1305</v>
      </c>
      <c r="BE55" s="55" t="s">
        <v>1306</v>
      </c>
      <c r="BF55" s="55" t="s">
        <v>1307</v>
      </c>
      <c r="BG55" s="55" t="s">
        <v>1308</v>
      </c>
      <c r="BH55" s="55" t="s">
        <v>1309</v>
      </c>
      <c r="BI55" s="55" t="s">
        <v>1310</v>
      </c>
      <c r="BJ55" s="55" t="s">
        <v>1311</v>
      </c>
      <c r="BK55" s="55" t="s">
        <v>1312</v>
      </c>
      <c r="BL55" s="55" t="s">
        <v>1313</v>
      </c>
    </row>
    <row r="56" spans="2:64" x14ac:dyDescent="0.25">
      <c r="B56" s="47">
        <v>47</v>
      </c>
      <c r="C56" s="47" t="s">
        <v>809</v>
      </c>
      <c r="D56" s="47">
        <v>13043305</v>
      </c>
      <c r="E56" s="47">
        <v>941</v>
      </c>
      <c r="F56" s="47">
        <v>3232305</v>
      </c>
      <c r="G56" s="47">
        <v>0</v>
      </c>
      <c r="H56" s="56">
        <v>22</v>
      </c>
      <c r="I56" s="56">
        <v>23</v>
      </c>
      <c r="J56" s="56">
        <v>0</v>
      </c>
      <c r="K56" s="56">
        <v>66</v>
      </c>
      <c r="L56" s="56"/>
      <c r="M56" s="56">
        <v>1</v>
      </c>
      <c r="N56" s="56">
        <v>4</v>
      </c>
      <c r="O56" s="56">
        <v>0</v>
      </c>
      <c r="P56" s="56">
        <v>4</v>
      </c>
      <c r="Q56" s="56"/>
      <c r="R56" s="56">
        <v>0</v>
      </c>
      <c r="S56" s="56">
        <v>5</v>
      </c>
      <c r="T56" s="56">
        <v>0</v>
      </c>
      <c r="U56" s="56">
        <v>0</v>
      </c>
      <c r="V56" s="56"/>
      <c r="W56" s="56">
        <v>2</v>
      </c>
      <c r="X56" s="56">
        <v>3</v>
      </c>
      <c r="Y56" s="56">
        <v>0</v>
      </c>
      <c r="Z56" s="56">
        <v>7</v>
      </c>
      <c r="AA56" s="56"/>
      <c r="AB56" s="56">
        <v>7</v>
      </c>
      <c r="AC56" s="56">
        <v>8</v>
      </c>
      <c r="AD56" s="56">
        <v>0</v>
      </c>
      <c r="AE56" s="56">
        <v>19</v>
      </c>
      <c r="AF56" s="56"/>
      <c r="AG56" s="56">
        <v>3</v>
      </c>
      <c r="AH56" s="56">
        <v>12</v>
      </c>
      <c r="AI56" s="56">
        <v>0</v>
      </c>
      <c r="AJ56" s="56">
        <v>9</v>
      </c>
      <c r="AK56" s="56"/>
      <c r="AL56" s="56">
        <v>5</v>
      </c>
      <c r="AM56" s="56">
        <v>10</v>
      </c>
      <c r="AN56" s="56">
        <v>0</v>
      </c>
      <c r="AO56" s="56">
        <v>19</v>
      </c>
      <c r="AP56" s="56"/>
      <c r="AQ56" s="56">
        <v>8</v>
      </c>
      <c r="AR56" s="56">
        <v>7</v>
      </c>
      <c r="AS56" s="56">
        <v>0</v>
      </c>
      <c r="AT56" s="56">
        <v>26</v>
      </c>
      <c r="AU56" s="56"/>
      <c r="AV56" s="56">
        <v>150</v>
      </c>
      <c r="AW56" s="61">
        <v>37.128712871287128</v>
      </c>
      <c r="AX56" s="68" t="s">
        <v>1417</v>
      </c>
      <c r="AY56" s="47">
        <v>37.4</v>
      </c>
      <c r="AZ56" s="47" t="s">
        <v>10</v>
      </c>
      <c r="BC56" s="44">
        <v>47</v>
      </c>
      <c r="BD56" s="54" t="s">
        <v>1314</v>
      </c>
      <c r="BE56" s="54" t="s">
        <v>1315</v>
      </c>
      <c r="BF56" s="54" t="s">
        <v>1316</v>
      </c>
      <c r="BG56" s="54" t="s">
        <v>1317</v>
      </c>
      <c r="BH56" s="54" t="s">
        <v>1318</v>
      </c>
      <c r="BI56" s="54" t="s">
        <v>1319</v>
      </c>
      <c r="BJ56" s="54" t="s">
        <v>1320</v>
      </c>
      <c r="BK56" s="54" t="s">
        <v>1321</v>
      </c>
      <c r="BL56" s="54" t="s">
        <v>1322</v>
      </c>
    </row>
    <row r="57" spans="2:64" x14ac:dyDescent="0.25">
      <c r="B57" s="42">
        <v>48</v>
      </c>
      <c r="C57" s="42" t="s">
        <v>828</v>
      </c>
      <c r="D57" s="42" t="s">
        <v>829</v>
      </c>
      <c r="E57" s="42">
        <v>941</v>
      </c>
      <c r="F57" s="42">
        <v>0</v>
      </c>
      <c r="G57" s="42">
        <v>321205321214</v>
      </c>
      <c r="H57" s="42">
        <v>27</v>
      </c>
      <c r="I57" s="42">
        <v>18</v>
      </c>
      <c r="J57" s="42">
        <v>0</v>
      </c>
      <c r="K57" s="42">
        <v>78</v>
      </c>
      <c r="L57" s="42"/>
      <c r="M57" s="42">
        <v>2</v>
      </c>
      <c r="N57" s="42">
        <v>3</v>
      </c>
      <c r="O57" s="42">
        <v>0</v>
      </c>
      <c r="P57" s="42">
        <v>8</v>
      </c>
      <c r="Q57" s="42"/>
      <c r="R57" s="42">
        <v>1</v>
      </c>
      <c r="S57" s="42">
        <v>4</v>
      </c>
      <c r="T57" s="42">
        <v>0</v>
      </c>
      <c r="U57" s="42">
        <v>4</v>
      </c>
      <c r="V57" s="42"/>
      <c r="W57" s="42">
        <v>3</v>
      </c>
      <c r="X57" s="42">
        <v>2</v>
      </c>
      <c r="Y57" s="42">
        <v>0</v>
      </c>
      <c r="Z57" s="42">
        <v>9</v>
      </c>
      <c r="AA57" s="42"/>
      <c r="AB57" s="42">
        <v>6</v>
      </c>
      <c r="AC57" s="42">
        <v>9</v>
      </c>
      <c r="AD57" s="42">
        <v>0</v>
      </c>
      <c r="AE57" s="42">
        <v>19</v>
      </c>
      <c r="AF57" s="42"/>
      <c r="AG57" s="42">
        <v>4</v>
      </c>
      <c r="AH57" s="42">
        <v>11</v>
      </c>
      <c r="AI57" s="42">
        <v>0</v>
      </c>
      <c r="AJ57" s="42">
        <v>14</v>
      </c>
      <c r="AK57" s="42"/>
      <c r="AL57" s="42">
        <v>3</v>
      </c>
      <c r="AM57" s="42">
        <v>12</v>
      </c>
      <c r="AN57" s="42">
        <v>0</v>
      </c>
      <c r="AO57" s="42">
        <v>11</v>
      </c>
      <c r="AP57" s="42"/>
      <c r="AQ57" s="42">
        <v>2</v>
      </c>
      <c r="AR57" s="42">
        <v>13</v>
      </c>
      <c r="AS57" s="42">
        <v>0</v>
      </c>
      <c r="AT57" s="42">
        <v>7</v>
      </c>
      <c r="AU57" s="42"/>
      <c r="AV57" s="42">
        <v>150</v>
      </c>
      <c r="AW57" s="60">
        <v>37.128712871287128</v>
      </c>
      <c r="AX57" s="67" t="e">
        <v>#N/A</v>
      </c>
      <c r="AY57" s="42" t="e">
        <v>#N/A</v>
      </c>
      <c r="AZ57" s="42" t="e">
        <v>#N/A</v>
      </c>
      <c r="BC57" s="43">
        <v>48</v>
      </c>
      <c r="BD57" s="55" t="s">
        <v>1324</v>
      </c>
      <c r="BE57" s="55" t="s">
        <v>1325</v>
      </c>
      <c r="BF57" s="55" t="s">
        <v>1326</v>
      </c>
      <c r="BG57" s="55" t="s">
        <v>1327</v>
      </c>
      <c r="BH57" s="55" t="s">
        <v>1328</v>
      </c>
      <c r="BI57" s="55" t="s">
        <v>1329</v>
      </c>
      <c r="BJ57" s="55" t="s">
        <v>1330</v>
      </c>
      <c r="BK57" s="55" t="s">
        <v>1331</v>
      </c>
      <c r="BL57" s="55" t="s">
        <v>1332</v>
      </c>
    </row>
    <row r="58" spans="2:64" x14ac:dyDescent="0.25">
      <c r="B58" s="47">
        <v>49</v>
      </c>
      <c r="C58" s="47" t="s">
        <v>815</v>
      </c>
      <c r="D58" s="47">
        <v>13043442</v>
      </c>
      <c r="E58" s="47">
        <v>941</v>
      </c>
      <c r="F58" s="47">
        <v>3552127</v>
      </c>
      <c r="G58" s="47">
        <v>0</v>
      </c>
      <c r="H58" s="56">
        <v>26</v>
      </c>
      <c r="I58" s="56">
        <v>19</v>
      </c>
      <c r="J58" s="56">
        <v>0</v>
      </c>
      <c r="K58" s="56">
        <v>78</v>
      </c>
      <c r="L58" s="56"/>
      <c r="M58" s="56">
        <v>1</v>
      </c>
      <c r="N58" s="56">
        <v>4</v>
      </c>
      <c r="O58" s="56">
        <v>0</v>
      </c>
      <c r="P58" s="56">
        <v>4</v>
      </c>
      <c r="Q58" s="56"/>
      <c r="R58" s="56">
        <v>0</v>
      </c>
      <c r="S58" s="56">
        <v>5</v>
      </c>
      <c r="T58" s="56">
        <v>0</v>
      </c>
      <c r="U58" s="56">
        <v>0</v>
      </c>
      <c r="V58" s="56"/>
      <c r="W58" s="56">
        <v>0</v>
      </c>
      <c r="X58" s="56">
        <v>5</v>
      </c>
      <c r="Y58" s="56">
        <v>0</v>
      </c>
      <c r="Z58" s="56">
        <v>0</v>
      </c>
      <c r="AA58" s="56"/>
      <c r="AB58" s="56">
        <v>4</v>
      </c>
      <c r="AC58" s="56">
        <v>11</v>
      </c>
      <c r="AD58" s="56">
        <v>0</v>
      </c>
      <c r="AE58" s="56">
        <v>9</v>
      </c>
      <c r="AF58" s="56"/>
      <c r="AG58" s="56">
        <v>9</v>
      </c>
      <c r="AH58" s="56">
        <v>6</v>
      </c>
      <c r="AI58" s="56">
        <v>0</v>
      </c>
      <c r="AJ58" s="56">
        <v>29</v>
      </c>
      <c r="AK58" s="56"/>
      <c r="AL58" s="56">
        <v>4</v>
      </c>
      <c r="AM58" s="56">
        <v>11</v>
      </c>
      <c r="AN58" s="56">
        <v>0</v>
      </c>
      <c r="AO58" s="56">
        <v>14</v>
      </c>
      <c r="AP58" s="56"/>
      <c r="AQ58" s="56">
        <v>5</v>
      </c>
      <c r="AR58" s="56">
        <v>10</v>
      </c>
      <c r="AS58" s="56">
        <v>0</v>
      </c>
      <c r="AT58" s="56">
        <v>15</v>
      </c>
      <c r="AU58" s="56"/>
      <c r="AV58" s="56">
        <v>149</v>
      </c>
      <c r="AW58" s="61">
        <v>36.881188118811878</v>
      </c>
      <c r="AX58" s="68" t="s">
        <v>2252</v>
      </c>
      <c r="AY58" s="47">
        <v>40.07</v>
      </c>
      <c r="AZ58" s="47" t="s">
        <v>10</v>
      </c>
      <c r="BC58" s="44">
        <v>49</v>
      </c>
      <c r="BD58" s="54" t="s">
        <v>1334</v>
      </c>
      <c r="BE58" s="54" t="s">
        <v>1270</v>
      </c>
      <c r="BF58" s="54" t="s">
        <v>1335</v>
      </c>
      <c r="BG58" s="54" t="s">
        <v>1336</v>
      </c>
      <c r="BH58" s="54" t="s">
        <v>1337</v>
      </c>
      <c r="BI58" s="54" t="s">
        <v>1338</v>
      </c>
      <c r="BJ58" s="54" t="s">
        <v>1339</v>
      </c>
      <c r="BK58" s="54" t="s">
        <v>1340</v>
      </c>
      <c r="BL58" s="54" t="s">
        <v>1341</v>
      </c>
    </row>
    <row r="59" spans="2:64" x14ac:dyDescent="0.25">
      <c r="B59" s="42">
        <v>50</v>
      </c>
      <c r="C59" s="42" t="s">
        <v>842</v>
      </c>
      <c r="D59" s="42" t="s">
        <v>843</v>
      </c>
      <c r="E59" s="42">
        <v>941</v>
      </c>
      <c r="F59" s="42">
        <v>3222214</v>
      </c>
      <c r="G59" s="42">
        <v>0</v>
      </c>
      <c r="H59" s="42">
        <v>17</v>
      </c>
      <c r="I59" s="42">
        <v>28</v>
      </c>
      <c r="J59" s="42">
        <v>0</v>
      </c>
      <c r="K59" s="42">
        <v>49</v>
      </c>
      <c r="L59" s="42"/>
      <c r="M59" s="42">
        <v>2</v>
      </c>
      <c r="N59" s="42">
        <v>3</v>
      </c>
      <c r="O59" s="42">
        <v>0</v>
      </c>
      <c r="P59" s="42">
        <v>8</v>
      </c>
      <c r="Q59" s="42"/>
      <c r="R59" s="42">
        <v>3</v>
      </c>
      <c r="S59" s="42">
        <v>2</v>
      </c>
      <c r="T59" s="42">
        <v>0</v>
      </c>
      <c r="U59" s="42">
        <v>11</v>
      </c>
      <c r="V59" s="42"/>
      <c r="W59" s="42">
        <v>3</v>
      </c>
      <c r="X59" s="42">
        <v>2</v>
      </c>
      <c r="Y59" s="42">
        <v>0</v>
      </c>
      <c r="Z59" s="42">
        <v>9</v>
      </c>
      <c r="AA59" s="42"/>
      <c r="AB59" s="42">
        <v>7</v>
      </c>
      <c r="AC59" s="42">
        <v>8</v>
      </c>
      <c r="AD59" s="42">
        <v>0</v>
      </c>
      <c r="AE59" s="42">
        <v>19</v>
      </c>
      <c r="AF59" s="42"/>
      <c r="AG59" s="42">
        <v>3</v>
      </c>
      <c r="AH59" s="42">
        <v>12</v>
      </c>
      <c r="AI59" s="42">
        <v>0</v>
      </c>
      <c r="AJ59" s="42">
        <v>9</v>
      </c>
      <c r="AK59" s="42"/>
      <c r="AL59" s="42">
        <v>7</v>
      </c>
      <c r="AM59" s="42">
        <v>8</v>
      </c>
      <c r="AN59" s="42">
        <v>0</v>
      </c>
      <c r="AO59" s="42">
        <v>25</v>
      </c>
      <c r="AP59" s="42"/>
      <c r="AQ59" s="42">
        <v>6</v>
      </c>
      <c r="AR59" s="42">
        <v>9</v>
      </c>
      <c r="AS59" s="42">
        <v>0</v>
      </c>
      <c r="AT59" s="42">
        <v>19</v>
      </c>
      <c r="AU59" s="42"/>
      <c r="AV59" s="42">
        <v>149</v>
      </c>
      <c r="AW59" s="60">
        <v>36.881188118811878</v>
      </c>
      <c r="AX59" s="67" t="s">
        <v>3229</v>
      </c>
      <c r="AY59" s="42">
        <v>31.44</v>
      </c>
      <c r="AZ59" s="42" t="s">
        <v>3230</v>
      </c>
      <c r="BC59" s="43">
        <v>50</v>
      </c>
      <c r="BD59" s="55" t="s">
        <v>1343</v>
      </c>
      <c r="BE59" s="55" t="s">
        <v>1344</v>
      </c>
      <c r="BF59" s="55" t="s">
        <v>1345</v>
      </c>
      <c r="BG59" s="55" t="s">
        <v>1346</v>
      </c>
      <c r="BH59" s="55" t="s">
        <v>1347</v>
      </c>
      <c r="BI59" s="55" t="s">
        <v>1348</v>
      </c>
      <c r="BJ59" s="55" t="s">
        <v>1349</v>
      </c>
      <c r="BK59" s="55" t="s">
        <v>1350</v>
      </c>
      <c r="BL59" s="55" t="s">
        <v>1351</v>
      </c>
    </row>
    <row r="60" spans="2:64" x14ac:dyDescent="0.25">
      <c r="B60" s="47">
        <v>51</v>
      </c>
      <c r="C60" s="47" t="s">
        <v>756</v>
      </c>
      <c r="D60" s="47">
        <v>13041752</v>
      </c>
      <c r="E60" s="47">
        <v>941</v>
      </c>
      <c r="F60" s="47">
        <v>3212177</v>
      </c>
      <c r="G60" s="47">
        <v>0</v>
      </c>
      <c r="H60" s="56">
        <v>18</v>
      </c>
      <c r="I60" s="56">
        <v>25</v>
      </c>
      <c r="J60" s="56">
        <v>2</v>
      </c>
      <c r="K60" s="56">
        <v>48</v>
      </c>
      <c r="L60" s="56"/>
      <c r="M60" s="56">
        <v>1</v>
      </c>
      <c r="N60" s="56">
        <v>3</v>
      </c>
      <c r="O60" s="56">
        <v>1</v>
      </c>
      <c r="P60" s="56">
        <v>4</v>
      </c>
      <c r="Q60" s="56"/>
      <c r="R60" s="56">
        <v>3</v>
      </c>
      <c r="S60" s="56">
        <v>2</v>
      </c>
      <c r="T60" s="56">
        <v>0</v>
      </c>
      <c r="U60" s="56">
        <v>11</v>
      </c>
      <c r="V60" s="56"/>
      <c r="W60" s="56">
        <v>2</v>
      </c>
      <c r="X60" s="56">
        <v>3</v>
      </c>
      <c r="Y60" s="56">
        <v>0</v>
      </c>
      <c r="Z60" s="56">
        <v>6</v>
      </c>
      <c r="AA60" s="56"/>
      <c r="AB60" s="56">
        <v>6</v>
      </c>
      <c r="AC60" s="56">
        <v>9</v>
      </c>
      <c r="AD60" s="56">
        <v>0</v>
      </c>
      <c r="AE60" s="56">
        <v>16</v>
      </c>
      <c r="AF60" s="56"/>
      <c r="AG60" s="56">
        <v>6</v>
      </c>
      <c r="AH60" s="56">
        <v>8</v>
      </c>
      <c r="AI60" s="56">
        <v>1</v>
      </c>
      <c r="AJ60" s="56">
        <v>20</v>
      </c>
      <c r="AK60" s="56"/>
      <c r="AL60" s="56">
        <v>4</v>
      </c>
      <c r="AM60" s="56">
        <v>11</v>
      </c>
      <c r="AN60" s="56">
        <v>0</v>
      </c>
      <c r="AO60" s="56">
        <v>14</v>
      </c>
      <c r="AP60" s="56"/>
      <c r="AQ60" s="56">
        <v>9</v>
      </c>
      <c r="AR60" s="56">
        <v>5</v>
      </c>
      <c r="AS60" s="56">
        <v>1</v>
      </c>
      <c r="AT60" s="56">
        <v>29</v>
      </c>
      <c r="AU60" s="56"/>
      <c r="AV60" s="56">
        <v>148</v>
      </c>
      <c r="AW60" s="61">
        <v>36.633663366336634</v>
      </c>
      <c r="AX60" s="68" t="s">
        <v>892</v>
      </c>
      <c r="AY60" s="47">
        <v>52.02</v>
      </c>
      <c r="AZ60" s="47" t="s">
        <v>10</v>
      </c>
      <c r="BC60" s="44">
        <v>51</v>
      </c>
      <c r="BD60" s="54" t="s">
        <v>1352</v>
      </c>
      <c r="BE60" s="54" t="s">
        <v>1353</v>
      </c>
      <c r="BF60" s="54" t="s">
        <v>1354</v>
      </c>
      <c r="BG60" s="54" t="s">
        <v>1355</v>
      </c>
      <c r="BH60" s="54" t="s">
        <v>1356</v>
      </c>
      <c r="BI60" s="54" t="s">
        <v>1357</v>
      </c>
      <c r="BJ60" s="54" t="s">
        <v>1358</v>
      </c>
      <c r="BK60" s="54" t="s">
        <v>1181</v>
      </c>
      <c r="BL60" s="54" t="s">
        <v>1359</v>
      </c>
    </row>
    <row r="61" spans="2:64" x14ac:dyDescent="0.25">
      <c r="B61" s="42">
        <v>52</v>
      </c>
      <c r="C61" s="42" t="s">
        <v>759</v>
      </c>
      <c r="D61" s="42">
        <v>13041757</v>
      </c>
      <c r="E61" s="42">
        <v>941</v>
      </c>
      <c r="F61" s="42">
        <v>3212162</v>
      </c>
      <c r="G61" s="42">
        <v>0</v>
      </c>
      <c r="H61" s="42">
        <v>21</v>
      </c>
      <c r="I61" s="42">
        <v>24</v>
      </c>
      <c r="J61" s="42">
        <v>0</v>
      </c>
      <c r="K61" s="42">
        <v>58</v>
      </c>
      <c r="L61" s="42"/>
      <c r="M61" s="42">
        <v>2</v>
      </c>
      <c r="N61" s="42">
        <v>3</v>
      </c>
      <c r="O61" s="42">
        <v>0</v>
      </c>
      <c r="P61" s="42">
        <v>8</v>
      </c>
      <c r="Q61" s="42"/>
      <c r="R61" s="42">
        <v>0</v>
      </c>
      <c r="S61" s="42">
        <v>5</v>
      </c>
      <c r="T61" s="42">
        <v>0</v>
      </c>
      <c r="U61" s="42">
        <v>0</v>
      </c>
      <c r="V61" s="42"/>
      <c r="W61" s="42">
        <v>3</v>
      </c>
      <c r="X61" s="42">
        <v>2</v>
      </c>
      <c r="Y61" s="42">
        <v>0</v>
      </c>
      <c r="Z61" s="42">
        <v>9</v>
      </c>
      <c r="AA61" s="42"/>
      <c r="AB61" s="42">
        <v>5</v>
      </c>
      <c r="AC61" s="42">
        <v>10</v>
      </c>
      <c r="AD61" s="42">
        <v>0</v>
      </c>
      <c r="AE61" s="42">
        <v>17</v>
      </c>
      <c r="AF61" s="42"/>
      <c r="AG61" s="42">
        <v>6</v>
      </c>
      <c r="AH61" s="42">
        <v>9</v>
      </c>
      <c r="AI61" s="42">
        <v>0</v>
      </c>
      <c r="AJ61" s="42">
        <v>20</v>
      </c>
      <c r="AK61" s="42"/>
      <c r="AL61" s="42">
        <v>5</v>
      </c>
      <c r="AM61" s="42">
        <v>10</v>
      </c>
      <c r="AN61" s="42">
        <v>0</v>
      </c>
      <c r="AO61" s="42">
        <v>17</v>
      </c>
      <c r="AP61" s="42"/>
      <c r="AQ61" s="42">
        <v>6</v>
      </c>
      <c r="AR61" s="42">
        <v>9</v>
      </c>
      <c r="AS61" s="42">
        <v>0</v>
      </c>
      <c r="AT61" s="42">
        <v>19</v>
      </c>
      <c r="AU61" s="42"/>
      <c r="AV61" s="42">
        <v>148</v>
      </c>
      <c r="AW61" s="60">
        <v>36.633663366336634</v>
      </c>
      <c r="AX61" s="67" t="s">
        <v>1068</v>
      </c>
      <c r="AY61" s="42">
        <v>58.03</v>
      </c>
      <c r="AZ61" s="42" t="s">
        <v>10</v>
      </c>
      <c r="BC61" s="43">
        <v>52</v>
      </c>
      <c r="BD61" s="55" t="s">
        <v>1360</v>
      </c>
      <c r="BE61" s="55" t="s">
        <v>1361</v>
      </c>
      <c r="BF61" s="55" t="s">
        <v>1362</v>
      </c>
      <c r="BG61" s="55" t="s">
        <v>1363</v>
      </c>
      <c r="BH61" s="55" t="s">
        <v>1364</v>
      </c>
      <c r="BI61" s="55" t="s">
        <v>1365</v>
      </c>
      <c r="BJ61" s="55" t="s">
        <v>1366</v>
      </c>
      <c r="BK61" s="55" t="s">
        <v>1243</v>
      </c>
      <c r="BL61" s="55" t="s">
        <v>1367</v>
      </c>
    </row>
    <row r="62" spans="2:64" x14ac:dyDescent="0.25">
      <c r="B62" s="47">
        <v>53</v>
      </c>
      <c r="C62" s="47" t="s">
        <v>864</v>
      </c>
      <c r="D62" s="47">
        <v>13040407</v>
      </c>
      <c r="E62" s="47">
        <v>0</v>
      </c>
      <c r="F62" s="47">
        <v>3722011</v>
      </c>
      <c r="G62" s="47">
        <v>0</v>
      </c>
      <c r="H62" s="56">
        <v>20</v>
      </c>
      <c r="I62" s="56">
        <v>25</v>
      </c>
      <c r="J62" s="56">
        <v>0</v>
      </c>
      <c r="K62" s="56">
        <v>58</v>
      </c>
      <c r="L62" s="56"/>
      <c r="M62" s="56">
        <v>1</v>
      </c>
      <c r="N62" s="56">
        <v>4</v>
      </c>
      <c r="O62" s="56">
        <v>0</v>
      </c>
      <c r="P62" s="56">
        <v>4</v>
      </c>
      <c r="Q62" s="56"/>
      <c r="R62" s="56">
        <v>2</v>
      </c>
      <c r="S62" s="56">
        <v>3</v>
      </c>
      <c r="T62" s="56">
        <v>0</v>
      </c>
      <c r="U62" s="56">
        <v>8</v>
      </c>
      <c r="V62" s="56"/>
      <c r="W62" s="56">
        <v>1</v>
      </c>
      <c r="X62" s="56">
        <v>4</v>
      </c>
      <c r="Y62" s="56">
        <v>0</v>
      </c>
      <c r="Z62" s="56">
        <v>3</v>
      </c>
      <c r="AA62" s="56"/>
      <c r="AB62" s="56">
        <v>6</v>
      </c>
      <c r="AC62" s="56">
        <v>8</v>
      </c>
      <c r="AD62" s="56">
        <v>1</v>
      </c>
      <c r="AE62" s="56">
        <v>16</v>
      </c>
      <c r="AF62" s="56"/>
      <c r="AG62" s="56">
        <v>7</v>
      </c>
      <c r="AH62" s="56">
        <v>8</v>
      </c>
      <c r="AI62" s="56">
        <v>0</v>
      </c>
      <c r="AJ62" s="56">
        <v>23</v>
      </c>
      <c r="AK62" s="56"/>
      <c r="AL62" s="56">
        <v>4</v>
      </c>
      <c r="AM62" s="56">
        <v>11</v>
      </c>
      <c r="AN62" s="56">
        <v>0</v>
      </c>
      <c r="AO62" s="56">
        <v>13</v>
      </c>
      <c r="AP62" s="56"/>
      <c r="AQ62" s="56">
        <v>7</v>
      </c>
      <c r="AR62" s="56">
        <v>8</v>
      </c>
      <c r="AS62" s="56">
        <v>0</v>
      </c>
      <c r="AT62" s="56">
        <v>21</v>
      </c>
      <c r="AU62" s="56"/>
      <c r="AV62" s="56">
        <v>146</v>
      </c>
      <c r="AW62" s="61">
        <v>36.138613861386141</v>
      </c>
      <c r="AX62" s="68" t="s">
        <v>902</v>
      </c>
      <c r="AY62" s="47">
        <v>41.34</v>
      </c>
      <c r="AZ62" s="47" t="s">
        <v>10</v>
      </c>
      <c r="BC62" s="44">
        <v>53</v>
      </c>
      <c r="BD62" s="54" t="s">
        <v>1369</v>
      </c>
      <c r="BE62" s="54" t="s">
        <v>1370</v>
      </c>
      <c r="BF62" s="54" t="s">
        <v>1371</v>
      </c>
      <c r="BG62" s="54" t="s">
        <v>1372</v>
      </c>
      <c r="BH62" s="54" t="s">
        <v>1226</v>
      </c>
      <c r="BI62" s="54" t="s">
        <v>1373</v>
      </c>
      <c r="BJ62" s="54" t="s">
        <v>1374</v>
      </c>
      <c r="BK62" s="54" t="s">
        <v>1375</v>
      </c>
      <c r="BL62" s="54" t="s">
        <v>1376</v>
      </c>
    </row>
    <row r="63" spans="2:64" x14ac:dyDescent="0.25">
      <c r="B63" s="42">
        <v>54</v>
      </c>
      <c r="C63" s="42" t="s">
        <v>618</v>
      </c>
      <c r="D63" s="42">
        <v>13031777</v>
      </c>
      <c r="E63" s="42">
        <v>941</v>
      </c>
      <c r="F63" s="42">
        <v>3332241</v>
      </c>
      <c r="G63" s="42">
        <v>0</v>
      </c>
      <c r="H63" s="42">
        <v>20</v>
      </c>
      <c r="I63" s="42">
        <v>24</v>
      </c>
      <c r="J63" s="42">
        <v>1</v>
      </c>
      <c r="K63" s="42">
        <v>54</v>
      </c>
      <c r="L63" s="42"/>
      <c r="M63" s="42">
        <v>0</v>
      </c>
      <c r="N63" s="42">
        <v>5</v>
      </c>
      <c r="O63" s="42">
        <v>0</v>
      </c>
      <c r="P63" s="42">
        <v>0</v>
      </c>
      <c r="Q63" s="42"/>
      <c r="R63" s="42">
        <v>0</v>
      </c>
      <c r="S63" s="42">
        <v>5</v>
      </c>
      <c r="T63" s="42">
        <v>0</v>
      </c>
      <c r="U63" s="42">
        <v>0</v>
      </c>
      <c r="V63" s="42"/>
      <c r="W63" s="42">
        <v>3</v>
      </c>
      <c r="X63" s="42">
        <v>2</v>
      </c>
      <c r="Y63" s="42">
        <v>0</v>
      </c>
      <c r="Z63" s="42">
        <v>9</v>
      </c>
      <c r="AA63" s="42"/>
      <c r="AB63" s="42">
        <v>6</v>
      </c>
      <c r="AC63" s="42">
        <v>9</v>
      </c>
      <c r="AD63" s="42">
        <v>0</v>
      </c>
      <c r="AE63" s="42">
        <v>16</v>
      </c>
      <c r="AF63" s="42"/>
      <c r="AG63" s="42">
        <v>8</v>
      </c>
      <c r="AH63" s="42">
        <v>7</v>
      </c>
      <c r="AI63" s="42">
        <v>0</v>
      </c>
      <c r="AJ63" s="42">
        <v>25</v>
      </c>
      <c r="AK63" s="42"/>
      <c r="AL63" s="42">
        <v>6</v>
      </c>
      <c r="AM63" s="42">
        <v>9</v>
      </c>
      <c r="AN63" s="42">
        <v>0</v>
      </c>
      <c r="AO63" s="42">
        <v>21</v>
      </c>
      <c r="AP63" s="42"/>
      <c r="AQ63" s="42">
        <v>7</v>
      </c>
      <c r="AR63" s="42">
        <v>8</v>
      </c>
      <c r="AS63" s="42">
        <v>0</v>
      </c>
      <c r="AT63" s="42">
        <v>21</v>
      </c>
      <c r="AU63" s="42"/>
      <c r="AV63" s="42">
        <v>146</v>
      </c>
      <c r="AW63" s="60">
        <v>36.138613861386141</v>
      </c>
      <c r="AX63" s="67" t="s">
        <v>1906</v>
      </c>
      <c r="AY63" s="42">
        <v>36.549999999999997</v>
      </c>
      <c r="AZ63" s="42" t="s">
        <v>10</v>
      </c>
      <c r="BC63" s="43">
        <v>54</v>
      </c>
      <c r="BD63" s="55" t="s">
        <v>1378</v>
      </c>
      <c r="BE63" s="55" t="s">
        <v>1379</v>
      </c>
      <c r="BF63" s="55" t="s">
        <v>1380</v>
      </c>
      <c r="BG63" s="55" t="s">
        <v>1381</v>
      </c>
      <c r="BH63" s="55" t="s">
        <v>1382</v>
      </c>
      <c r="BI63" s="55" t="s">
        <v>1151</v>
      </c>
      <c r="BJ63" s="55" t="s">
        <v>1383</v>
      </c>
      <c r="BK63" s="55" t="s">
        <v>1384</v>
      </c>
      <c r="BL63" s="55" t="s">
        <v>1385</v>
      </c>
    </row>
    <row r="64" spans="2:64" x14ac:dyDescent="0.25">
      <c r="B64" s="47">
        <v>55</v>
      </c>
      <c r="C64" s="47" t="s">
        <v>767</v>
      </c>
      <c r="D64" s="47">
        <v>13042359</v>
      </c>
      <c r="E64" s="47">
        <v>941</v>
      </c>
      <c r="F64" s="47">
        <v>3332071</v>
      </c>
      <c r="G64" s="47">
        <v>0</v>
      </c>
      <c r="H64" s="56">
        <v>21</v>
      </c>
      <c r="I64" s="56">
        <v>21</v>
      </c>
      <c r="J64" s="56">
        <v>3</v>
      </c>
      <c r="K64" s="56">
        <v>61</v>
      </c>
      <c r="L64" s="56"/>
      <c r="M64" s="56">
        <v>0</v>
      </c>
      <c r="N64" s="56">
        <v>2</v>
      </c>
      <c r="O64" s="56">
        <v>3</v>
      </c>
      <c r="P64" s="56">
        <v>0</v>
      </c>
      <c r="Q64" s="56"/>
      <c r="R64" s="56">
        <v>1</v>
      </c>
      <c r="S64" s="56">
        <v>4</v>
      </c>
      <c r="T64" s="56">
        <v>0</v>
      </c>
      <c r="U64" s="56">
        <v>3</v>
      </c>
      <c r="V64" s="56"/>
      <c r="W64" s="56">
        <v>3</v>
      </c>
      <c r="X64" s="56">
        <v>2</v>
      </c>
      <c r="Y64" s="56">
        <v>0</v>
      </c>
      <c r="Z64" s="56">
        <v>9</v>
      </c>
      <c r="AA64" s="56"/>
      <c r="AB64" s="56">
        <v>8</v>
      </c>
      <c r="AC64" s="56">
        <v>7</v>
      </c>
      <c r="AD64" s="56">
        <v>0</v>
      </c>
      <c r="AE64" s="56">
        <v>21</v>
      </c>
      <c r="AF64" s="56"/>
      <c r="AG64" s="56">
        <v>5</v>
      </c>
      <c r="AH64" s="56">
        <v>9</v>
      </c>
      <c r="AI64" s="56">
        <v>1</v>
      </c>
      <c r="AJ64" s="56">
        <v>15</v>
      </c>
      <c r="AK64" s="56"/>
      <c r="AL64" s="56">
        <v>4</v>
      </c>
      <c r="AM64" s="56">
        <v>7</v>
      </c>
      <c r="AN64" s="56">
        <v>4</v>
      </c>
      <c r="AO64" s="56">
        <v>13</v>
      </c>
      <c r="AP64" s="56"/>
      <c r="AQ64" s="56">
        <v>7</v>
      </c>
      <c r="AR64" s="56">
        <v>4</v>
      </c>
      <c r="AS64" s="56">
        <v>4</v>
      </c>
      <c r="AT64" s="56">
        <v>24</v>
      </c>
      <c r="AU64" s="56"/>
      <c r="AV64" s="56">
        <v>146</v>
      </c>
      <c r="AW64" s="61">
        <v>36.138613861386141</v>
      </c>
      <c r="AX64" s="68" t="s">
        <v>1924</v>
      </c>
      <c r="AY64" s="47">
        <v>40.450000000000003</v>
      </c>
      <c r="AZ64" s="47" t="s">
        <v>10</v>
      </c>
      <c r="BC64" s="44">
        <v>55</v>
      </c>
      <c r="BD64" s="54" t="s">
        <v>1388</v>
      </c>
      <c r="BE64" s="54" t="s">
        <v>1389</v>
      </c>
      <c r="BF64" s="54" t="s">
        <v>1390</v>
      </c>
      <c r="BG64" s="54" t="s">
        <v>1391</v>
      </c>
      <c r="BH64" s="54" t="s">
        <v>1392</v>
      </c>
      <c r="BI64" s="54" t="s">
        <v>1393</v>
      </c>
      <c r="BJ64" s="54" t="s">
        <v>1394</v>
      </c>
      <c r="BK64" s="54" t="s">
        <v>1395</v>
      </c>
      <c r="BL64" s="54" t="s">
        <v>1396</v>
      </c>
    </row>
    <row r="65" spans="2:64" x14ac:dyDescent="0.25">
      <c r="B65" s="42">
        <v>56</v>
      </c>
      <c r="C65" s="42" t="s">
        <v>765</v>
      </c>
      <c r="D65" s="42">
        <v>13042334</v>
      </c>
      <c r="E65" s="42">
        <v>941</v>
      </c>
      <c r="F65" s="42">
        <v>3212251</v>
      </c>
      <c r="G65" s="42">
        <v>0</v>
      </c>
      <c r="H65" s="42">
        <v>23</v>
      </c>
      <c r="I65" s="42">
        <v>22</v>
      </c>
      <c r="J65" s="42">
        <v>0</v>
      </c>
      <c r="K65" s="42">
        <v>64</v>
      </c>
      <c r="L65" s="42"/>
      <c r="M65" s="42">
        <v>1</v>
      </c>
      <c r="N65" s="42">
        <v>4</v>
      </c>
      <c r="O65" s="42">
        <v>0</v>
      </c>
      <c r="P65" s="42">
        <v>4</v>
      </c>
      <c r="Q65" s="42"/>
      <c r="R65" s="42">
        <v>1</v>
      </c>
      <c r="S65" s="42">
        <v>4</v>
      </c>
      <c r="T65" s="42">
        <v>0</v>
      </c>
      <c r="U65" s="42">
        <v>4</v>
      </c>
      <c r="V65" s="42"/>
      <c r="W65" s="42">
        <v>2</v>
      </c>
      <c r="X65" s="42">
        <v>3</v>
      </c>
      <c r="Y65" s="42">
        <v>0</v>
      </c>
      <c r="Z65" s="42">
        <v>6</v>
      </c>
      <c r="AA65" s="42"/>
      <c r="AB65" s="42">
        <v>7</v>
      </c>
      <c r="AC65" s="42">
        <v>8</v>
      </c>
      <c r="AD65" s="42">
        <v>0</v>
      </c>
      <c r="AE65" s="42">
        <v>19</v>
      </c>
      <c r="AF65" s="42"/>
      <c r="AG65" s="42">
        <v>4</v>
      </c>
      <c r="AH65" s="42">
        <v>11</v>
      </c>
      <c r="AI65" s="42">
        <v>0</v>
      </c>
      <c r="AJ65" s="42">
        <v>14</v>
      </c>
      <c r="AK65" s="42"/>
      <c r="AL65" s="42">
        <v>5</v>
      </c>
      <c r="AM65" s="42">
        <v>10</v>
      </c>
      <c r="AN65" s="42">
        <v>0</v>
      </c>
      <c r="AO65" s="42">
        <v>19</v>
      </c>
      <c r="AP65" s="42"/>
      <c r="AQ65" s="42">
        <v>4</v>
      </c>
      <c r="AR65" s="42">
        <v>11</v>
      </c>
      <c r="AS65" s="42">
        <v>0</v>
      </c>
      <c r="AT65" s="42">
        <v>13</v>
      </c>
      <c r="AU65" s="42"/>
      <c r="AV65" s="42">
        <v>143</v>
      </c>
      <c r="AW65" s="60">
        <v>35.396039603960396</v>
      </c>
      <c r="AX65" s="67" t="s">
        <v>1267</v>
      </c>
      <c r="AY65" s="42">
        <v>40.549999999999997</v>
      </c>
      <c r="AZ65" s="42" t="s">
        <v>10</v>
      </c>
      <c r="BC65" s="43">
        <v>56</v>
      </c>
      <c r="BD65" s="55" t="s">
        <v>1398</v>
      </c>
      <c r="BE65" s="55" t="s">
        <v>1399</v>
      </c>
      <c r="BF65" s="55" t="s">
        <v>1400</v>
      </c>
      <c r="BG65" s="55" t="s">
        <v>1401</v>
      </c>
      <c r="BH65" s="55" t="s">
        <v>1402</v>
      </c>
      <c r="BI65" s="55" t="s">
        <v>1403</v>
      </c>
      <c r="BJ65" s="55" t="s">
        <v>1404</v>
      </c>
      <c r="BK65" s="55" t="s">
        <v>1405</v>
      </c>
      <c r="BL65" s="55" t="s">
        <v>1406</v>
      </c>
    </row>
    <row r="66" spans="2:64" x14ac:dyDescent="0.25">
      <c r="B66" s="47">
        <v>57</v>
      </c>
      <c r="C66" s="47" t="s">
        <v>645</v>
      </c>
      <c r="D66" s="47">
        <v>13032164</v>
      </c>
      <c r="E66" s="47">
        <v>941</v>
      </c>
      <c r="F66" s="47">
        <v>0</v>
      </c>
      <c r="G66" s="47">
        <v>0</v>
      </c>
      <c r="H66" s="56">
        <v>22</v>
      </c>
      <c r="I66" s="56">
        <v>23</v>
      </c>
      <c r="J66" s="56">
        <v>0</v>
      </c>
      <c r="K66" s="56">
        <v>64</v>
      </c>
      <c r="L66" s="56"/>
      <c r="M66" s="56">
        <v>1</v>
      </c>
      <c r="N66" s="56">
        <v>4</v>
      </c>
      <c r="O66" s="56">
        <v>0</v>
      </c>
      <c r="P66" s="56">
        <v>4</v>
      </c>
      <c r="Q66" s="56"/>
      <c r="R66" s="56">
        <v>2</v>
      </c>
      <c r="S66" s="56">
        <v>3</v>
      </c>
      <c r="T66" s="56">
        <v>0</v>
      </c>
      <c r="U66" s="56">
        <v>8</v>
      </c>
      <c r="V66" s="56"/>
      <c r="W66" s="56">
        <v>3</v>
      </c>
      <c r="X66" s="56">
        <v>2</v>
      </c>
      <c r="Y66" s="56">
        <v>0</v>
      </c>
      <c r="Z66" s="56">
        <v>9</v>
      </c>
      <c r="AA66" s="56"/>
      <c r="AB66" s="56">
        <v>9</v>
      </c>
      <c r="AC66" s="56">
        <v>6</v>
      </c>
      <c r="AD66" s="56">
        <v>0</v>
      </c>
      <c r="AE66" s="56">
        <v>24</v>
      </c>
      <c r="AF66" s="56"/>
      <c r="AG66" s="56">
        <v>5</v>
      </c>
      <c r="AH66" s="56">
        <v>10</v>
      </c>
      <c r="AI66" s="56">
        <v>0</v>
      </c>
      <c r="AJ66" s="56">
        <v>15</v>
      </c>
      <c r="AK66" s="56"/>
      <c r="AL66" s="56">
        <v>2</v>
      </c>
      <c r="AM66" s="56">
        <v>13</v>
      </c>
      <c r="AN66" s="56">
        <v>0</v>
      </c>
      <c r="AO66" s="56">
        <v>7</v>
      </c>
      <c r="AP66" s="56"/>
      <c r="AQ66" s="56">
        <v>4</v>
      </c>
      <c r="AR66" s="56">
        <v>11</v>
      </c>
      <c r="AS66" s="56">
        <v>0</v>
      </c>
      <c r="AT66" s="56">
        <v>12</v>
      </c>
      <c r="AU66" s="56"/>
      <c r="AV66" s="56">
        <v>143</v>
      </c>
      <c r="AW66" s="61">
        <v>35.396039603960396</v>
      </c>
      <c r="AX66" s="68" t="e">
        <v>#N/A</v>
      </c>
      <c r="AY66" s="47" t="e">
        <v>#N/A</v>
      </c>
      <c r="AZ66" s="47" t="e">
        <v>#N/A</v>
      </c>
      <c r="BC66" s="44">
        <v>57</v>
      </c>
      <c r="BD66" s="54" t="s">
        <v>1408</v>
      </c>
      <c r="BE66" s="54" t="s">
        <v>1409</v>
      </c>
      <c r="BF66" s="54" t="s">
        <v>1410</v>
      </c>
      <c r="BG66" s="54" t="s">
        <v>1411</v>
      </c>
      <c r="BH66" s="54" t="s">
        <v>1412</v>
      </c>
      <c r="BI66" s="54" t="s">
        <v>1413</v>
      </c>
      <c r="BJ66" s="54" t="s">
        <v>1414</v>
      </c>
      <c r="BK66" s="54" t="s">
        <v>1415</v>
      </c>
      <c r="BL66" s="54" t="s">
        <v>1416</v>
      </c>
    </row>
    <row r="67" spans="2:64" x14ac:dyDescent="0.25">
      <c r="B67" s="42">
        <v>58</v>
      </c>
      <c r="C67" s="42" t="s">
        <v>614</v>
      </c>
      <c r="D67" s="42">
        <v>13031727</v>
      </c>
      <c r="E67" s="42">
        <v>941</v>
      </c>
      <c r="F67" s="42">
        <v>3212042</v>
      </c>
      <c r="G67" s="42">
        <v>0</v>
      </c>
      <c r="H67" s="42">
        <v>20</v>
      </c>
      <c r="I67" s="42">
        <v>25</v>
      </c>
      <c r="J67" s="42">
        <v>0</v>
      </c>
      <c r="K67" s="42">
        <v>56</v>
      </c>
      <c r="L67" s="42"/>
      <c r="M67" s="42">
        <v>0</v>
      </c>
      <c r="N67" s="42">
        <v>5</v>
      </c>
      <c r="O67" s="42">
        <v>0</v>
      </c>
      <c r="P67" s="42">
        <v>0</v>
      </c>
      <c r="Q67" s="42"/>
      <c r="R67" s="42">
        <v>1</v>
      </c>
      <c r="S67" s="42">
        <v>4</v>
      </c>
      <c r="T67" s="42">
        <v>0</v>
      </c>
      <c r="U67" s="42">
        <v>3</v>
      </c>
      <c r="V67" s="42"/>
      <c r="W67" s="42">
        <v>3</v>
      </c>
      <c r="X67" s="42">
        <v>2</v>
      </c>
      <c r="Y67" s="42">
        <v>0</v>
      </c>
      <c r="Z67" s="42">
        <v>9</v>
      </c>
      <c r="AA67" s="42"/>
      <c r="AB67" s="42">
        <v>7</v>
      </c>
      <c r="AC67" s="42">
        <v>8</v>
      </c>
      <c r="AD67" s="42">
        <v>0</v>
      </c>
      <c r="AE67" s="42">
        <v>21</v>
      </c>
      <c r="AF67" s="42"/>
      <c r="AG67" s="42">
        <v>6</v>
      </c>
      <c r="AH67" s="42">
        <v>9</v>
      </c>
      <c r="AI67" s="42">
        <v>0</v>
      </c>
      <c r="AJ67" s="42">
        <v>21</v>
      </c>
      <c r="AK67" s="42"/>
      <c r="AL67" s="42">
        <v>7</v>
      </c>
      <c r="AM67" s="42">
        <v>8</v>
      </c>
      <c r="AN67" s="42">
        <v>0</v>
      </c>
      <c r="AO67" s="42">
        <v>24</v>
      </c>
      <c r="AP67" s="42"/>
      <c r="AQ67" s="42">
        <v>3</v>
      </c>
      <c r="AR67" s="42">
        <v>12</v>
      </c>
      <c r="AS67" s="42">
        <v>0</v>
      </c>
      <c r="AT67" s="42">
        <v>9</v>
      </c>
      <c r="AU67" s="42"/>
      <c r="AV67" s="42">
        <v>143</v>
      </c>
      <c r="AW67" s="60">
        <v>35.396039603960396</v>
      </c>
      <c r="AX67" s="67" t="s">
        <v>1019</v>
      </c>
      <c r="AY67" s="42">
        <v>54.32</v>
      </c>
      <c r="AZ67" s="42" t="s">
        <v>10</v>
      </c>
      <c r="BC67" s="43">
        <v>58</v>
      </c>
      <c r="BD67" s="55" t="s">
        <v>1418</v>
      </c>
      <c r="BE67" s="55" t="s">
        <v>1419</v>
      </c>
      <c r="BF67" s="55" t="s">
        <v>1420</v>
      </c>
      <c r="BG67" s="55" t="s">
        <v>1421</v>
      </c>
      <c r="BH67" s="55" t="s">
        <v>1422</v>
      </c>
      <c r="BI67" s="55" t="s">
        <v>1215</v>
      </c>
      <c r="BJ67" s="55" t="s">
        <v>1423</v>
      </c>
      <c r="BK67" s="55" t="s">
        <v>1424</v>
      </c>
      <c r="BL67" s="55" t="s">
        <v>1425</v>
      </c>
    </row>
    <row r="68" spans="2:64" x14ac:dyDescent="0.25">
      <c r="B68" s="47">
        <v>59</v>
      </c>
      <c r="C68" s="47" t="s">
        <v>817</v>
      </c>
      <c r="D68" s="47">
        <v>13043445</v>
      </c>
      <c r="E68" s="47">
        <v>941</v>
      </c>
      <c r="F68" s="47">
        <v>3722081</v>
      </c>
      <c r="G68" s="47">
        <v>0</v>
      </c>
      <c r="H68" s="56">
        <v>23</v>
      </c>
      <c r="I68" s="56">
        <v>22</v>
      </c>
      <c r="J68" s="56">
        <v>0</v>
      </c>
      <c r="K68" s="56">
        <v>69</v>
      </c>
      <c r="L68" s="56"/>
      <c r="M68" s="56">
        <v>1</v>
      </c>
      <c r="N68" s="56">
        <v>4</v>
      </c>
      <c r="O68" s="56">
        <v>0</v>
      </c>
      <c r="P68" s="56">
        <v>4</v>
      </c>
      <c r="Q68" s="56"/>
      <c r="R68" s="56">
        <v>0</v>
      </c>
      <c r="S68" s="56">
        <v>5</v>
      </c>
      <c r="T68" s="56">
        <v>0</v>
      </c>
      <c r="U68" s="56">
        <v>0</v>
      </c>
      <c r="V68" s="56"/>
      <c r="W68" s="56">
        <v>1</v>
      </c>
      <c r="X68" s="56">
        <v>4</v>
      </c>
      <c r="Y68" s="56">
        <v>0</v>
      </c>
      <c r="Z68" s="56">
        <v>3</v>
      </c>
      <c r="AA68" s="56"/>
      <c r="AB68" s="56">
        <v>5</v>
      </c>
      <c r="AC68" s="56">
        <v>10</v>
      </c>
      <c r="AD68" s="56">
        <v>0</v>
      </c>
      <c r="AE68" s="56">
        <v>12</v>
      </c>
      <c r="AF68" s="56"/>
      <c r="AG68" s="56">
        <v>8</v>
      </c>
      <c r="AH68" s="56">
        <v>7</v>
      </c>
      <c r="AI68" s="56">
        <v>0</v>
      </c>
      <c r="AJ68" s="56">
        <v>25</v>
      </c>
      <c r="AK68" s="56"/>
      <c r="AL68" s="56">
        <v>4</v>
      </c>
      <c r="AM68" s="56">
        <v>11</v>
      </c>
      <c r="AN68" s="56">
        <v>0</v>
      </c>
      <c r="AO68" s="56">
        <v>14</v>
      </c>
      <c r="AP68" s="56"/>
      <c r="AQ68" s="56">
        <v>5</v>
      </c>
      <c r="AR68" s="56">
        <v>10</v>
      </c>
      <c r="AS68" s="56">
        <v>0</v>
      </c>
      <c r="AT68" s="56">
        <v>16</v>
      </c>
      <c r="AU68" s="56"/>
      <c r="AV68" s="56">
        <v>143</v>
      </c>
      <c r="AW68" s="61">
        <v>35.396039603960396</v>
      </c>
      <c r="AX68" s="68" t="s">
        <v>1220</v>
      </c>
      <c r="AY68" s="47">
        <v>43.76</v>
      </c>
      <c r="AZ68" s="47" t="s">
        <v>10</v>
      </c>
      <c r="BC68" s="44">
        <v>59</v>
      </c>
      <c r="BD68" s="54" t="s">
        <v>1427</v>
      </c>
      <c r="BE68" s="54" t="s">
        <v>1428</v>
      </c>
      <c r="BF68" s="54" t="s">
        <v>1429</v>
      </c>
      <c r="BG68" s="54" t="s">
        <v>1430</v>
      </c>
      <c r="BH68" s="54" t="s">
        <v>1431</v>
      </c>
      <c r="BI68" s="54" t="s">
        <v>1432</v>
      </c>
      <c r="BJ68" s="54" t="s">
        <v>1433</v>
      </c>
      <c r="BK68" s="54" t="s">
        <v>1434</v>
      </c>
      <c r="BL68" s="54" t="s">
        <v>1435</v>
      </c>
    </row>
    <row r="69" spans="2:64" x14ac:dyDescent="0.25">
      <c r="B69" s="42">
        <v>60</v>
      </c>
      <c r="C69" s="42" t="s">
        <v>825</v>
      </c>
      <c r="D69" s="42">
        <v>130332249</v>
      </c>
      <c r="E69" s="42">
        <v>941</v>
      </c>
      <c r="F69" s="42">
        <v>3232352</v>
      </c>
      <c r="G69" s="42">
        <v>0</v>
      </c>
      <c r="H69" s="42">
        <v>18</v>
      </c>
      <c r="I69" s="42">
        <v>27</v>
      </c>
      <c r="J69" s="42">
        <v>0</v>
      </c>
      <c r="K69" s="42">
        <v>55</v>
      </c>
      <c r="L69" s="42"/>
      <c r="M69" s="42">
        <v>1</v>
      </c>
      <c r="N69" s="42">
        <v>4</v>
      </c>
      <c r="O69" s="42">
        <v>0</v>
      </c>
      <c r="P69" s="42">
        <v>4</v>
      </c>
      <c r="Q69" s="42"/>
      <c r="R69" s="42">
        <v>2</v>
      </c>
      <c r="S69" s="42">
        <v>3</v>
      </c>
      <c r="T69" s="42">
        <v>0</v>
      </c>
      <c r="U69" s="42">
        <v>7</v>
      </c>
      <c r="V69" s="42"/>
      <c r="W69" s="42">
        <v>1</v>
      </c>
      <c r="X69" s="42">
        <v>4</v>
      </c>
      <c r="Y69" s="42">
        <v>0</v>
      </c>
      <c r="Z69" s="42">
        <v>3</v>
      </c>
      <c r="AA69" s="42"/>
      <c r="AB69" s="42">
        <v>5</v>
      </c>
      <c r="AC69" s="42">
        <v>10</v>
      </c>
      <c r="AD69" s="42">
        <v>0</v>
      </c>
      <c r="AE69" s="42">
        <v>15</v>
      </c>
      <c r="AF69" s="42"/>
      <c r="AG69" s="42">
        <v>6</v>
      </c>
      <c r="AH69" s="42">
        <v>9</v>
      </c>
      <c r="AI69" s="42">
        <v>0</v>
      </c>
      <c r="AJ69" s="42">
        <v>20</v>
      </c>
      <c r="AK69" s="42"/>
      <c r="AL69" s="42">
        <v>6</v>
      </c>
      <c r="AM69" s="42">
        <v>9</v>
      </c>
      <c r="AN69" s="42">
        <v>0</v>
      </c>
      <c r="AO69" s="42">
        <v>22</v>
      </c>
      <c r="AP69" s="42"/>
      <c r="AQ69" s="42">
        <v>5</v>
      </c>
      <c r="AR69" s="42">
        <v>10</v>
      </c>
      <c r="AS69" s="42">
        <v>0</v>
      </c>
      <c r="AT69" s="42">
        <v>16</v>
      </c>
      <c r="AU69" s="42"/>
      <c r="AV69" s="42">
        <v>142</v>
      </c>
      <c r="AW69" s="60">
        <v>35.148514851485146</v>
      </c>
      <c r="AX69" s="67" t="s">
        <v>2992</v>
      </c>
      <c r="AY69" s="42">
        <v>31.07</v>
      </c>
      <c r="AZ69" s="42" t="s">
        <v>2993</v>
      </c>
      <c r="BC69" s="43">
        <v>60</v>
      </c>
      <c r="BD69" s="55" t="s">
        <v>1436</v>
      </c>
      <c r="BE69" s="55" t="s">
        <v>1437</v>
      </c>
      <c r="BF69" s="55" t="s">
        <v>1438</v>
      </c>
      <c r="BG69" s="55" t="s">
        <v>1439</v>
      </c>
      <c r="BH69" s="55" t="s">
        <v>1440</v>
      </c>
      <c r="BI69" s="55" t="s">
        <v>1441</v>
      </c>
      <c r="BJ69" s="55" t="s">
        <v>1442</v>
      </c>
      <c r="BK69" s="55" t="s">
        <v>1309</v>
      </c>
      <c r="BL69" s="55" t="s">
        <v>1443</v>
      </c>
    </row>
    <row r="70" spans="2:64" x14ac:dyDescent="0.25">
      <c r="B70" s="47">
        <v>61</v>
      </c>
      <c r="C70" s="47" t="s">
        <v>731</v>
      </c>
      <c r="D70" s="47">
        <v>13040616</v>
      </c>
      <c r="E70" s="47">
        <v>941</v>
      </c>
      <c r="F70" s="47">
        <v>3612174</v>
      </c>
      <c r="G70" s="47">
        <v>0</v>
      </c>
      <c r="H70" s="56">
        <v>21</v>
      </c>
      <c r="I70" s="56">
        <v>24</v>
      </c>
      <c r="J70" s="56">
        <v>0</v>
      </c>
      <c r="K70" s="56">
        <v>60</v>
      </c>
      <c r="L70" s="56"/>
      <c r="M70" s="56">
        <v>0</v>
      </c>
      <c r="N70" s="56">
        <v>5</v>
      </c>
      <c r="O70" s="56">
        <v>0</v>
      </c>
      <c r="P70" s="56">
        <v>0</v>
      </c>
      <c r="Q70" s="56"/>
      <c r="R70" s="56">
        <v>2</v>
      </c>
      <c r="S70" s="56">
        <v>3</v>
      </c>
      <c r="T70" s="56">
        <v>0</v>
      </c>
      <c r="U70" s="56">
        <v>7</v>
      </c>
      <c r="V70" s="56"/>
      <c r="W70" s="56">
        <v>3</v>
      </c>
      <c r="X70" s="56">
        <v>2</v>
      </c>
      <c r="Y70" s="56">
        <v>0</v>
      </c>
      <c r="Z70" s="56">
        <v>9</v>
      </c>
      <c r="AA70" s="56"/>
      <c r="AB70" s="56">
        <v>5</v>
      </c>
      <c r="AC70" s="56">
        <v>10</v>
      </c>
      <c r="AD70" s="56">
        <v>0</v>
      </c>
      <c r="AE70" s="56">
        <v>14</v>
      </c>
      <c r="AF70" s="56"/>
      <c r="AG70" s="56">
        <v>4</v>
      </c>
      <c r="AH70" s="56">
        <v>10</v>
      </c>
      <c r="AI70" s="56">
        <v>1</v>
      </c>
      <c r="AJ70" s="56">
        <v>12</v>
      </c>
      <c r="AK70" s="56"/>
      <c r="AL70" s="56">
        <v>6</v>
      </c>
      <c r="AM70" s="56">
        <v>9</v>
      </c>
      <c r="AN70" s="56">
        <v>0</v>
      </c>
      <c r="AO70" s="56">
        <v>21</v>
      </c>
      <c r="AP70" s="56"/>
      <c r="AQ70" s="56">
        <v>6</v>
      </c>
      <c r="AR70" s="56">
        <v>9</v>
      </c>
      <c r="AS70" s="56">
        <v>0</v>
      </c>
      <c r="AT70" s="56">
        <v>18</v>
      </c>
      <c r="AU70" s="56"/>
      <c r="AV70" s="56">
        <v>141</v>
      </c>
      <c r="AW70" s="61">
        <v>34.900990099009896</v>
      </c>
      <c r="AX70" s="68" t="s">
        <v>970</v>
      </c>
      <c r="AY70" s="47">
        <v>48.55</v>
      </c>
      <c r="AZ70" s="47" t="s">
        <v>10</v>
      </c>
      <c r="BC70" s="44">
        <v>61</v>
      </c>
      <c r="BD70" s="54" t="s">
        <v>1444</v>
      </c>
      <c r="BE70" s="54" t="s">
        <v>1445</v>
      </c>
      <c r="BF70" s="54" t="s">
        <v>1446</v>
      </c>
      <c r="BG70" s="54" t="s">
        <v>1447</v>
      </c>
      <c r="BH70" s="54" t="s">
        <v>1448</v>
      </c>
      <c r="BI70" s="54" t="s">
        <v>1449</v>
      </c>
      <c r="BJ70" s="54" t="s">
        <v>1450</v>
      </c>
      <c r="BK70" s="54" t="s">
        <v>1451</v>
      </c>
      <c r="BL70" s="54" t="s">
        <v>1452</v>
      </c>
    </row>
    <row r="71" spans="2:64" x14ac:dyDescent="0.25">
      <c r="B71" s="42">
        <v>62</v>
      </c>
      <c r="C71" s="42" t="s">
        <v>647</v>
      </c>
      <c r="D71" s="42">
        <v>13032198</v>
      </c>
      <c r="E71" s="42">
        <v>941</v>
      </c>
      <c r="F71" s="42">
        <v>3232305</v>
      </c>
      <c r="G71" s="42">
        <v>0</v>
      </c>
      <c r="H71" s="42">
        <v>20</v>
      </c>
      <c r="I71" s="42">
        <v>24</v>
      </c>
      <c r="J71" s="42">
        <v>1</v>
      </c>
      <c r="K71" s="42">
        <v>58</v>
      </c>
      <c r="L71" s="42"/>
      <c r="M71" s="42">
        <v>0</v>
      </c>
      <c r="N71" s="42">
        <v>5</v>
      </c>
      <c r="O71" s="42">
        <v>0</v>
      </c>
      <c r="P71" s="42">
        <v>0</v>
      </c>
      <c r="Q71" s="42"/>
      <c r="R71" s="42">
        <v>0</v>
      </c>
      <c r="S71" s="42">
        <v>5</v>
      </c>
      <c r="T71" s="42">
        <v>0</v>
      </c>
      <c r="U71" s="42">
        <v>0</v>
      </c>
      <c r="V71" s="42"/>
      <c r="W71" s="42">
        <v>2</v>
      </c>
      <c r="X71" s="42">
        <v>3</v>
      </c>
      <c r="Y71" s="42">
        <v>0</v>
      </c>
      <c r="Z71" s="42">
        <v>6</v>
      </c>
      <c r="AA71" s="42"/>
      <c r="AB71" s="42">
        <v>6</v>
      </c>
      <c r="AC71" s="42">
        <v>9</v>
      </c>
      <c r="AD71" s="42">
        <v>0</v>
      </c>
      <c r="AE71" s="42">
        <v>16</v>
      </c>
      <c r="AF71" s="42"/>
      <c r="AG71" s="42">
        <v>8</v>
      </c>
      <c r="AH71" s="42">
        <v>7</v>
      </c>
      <c r="AI71" s="42">
        <v>0</v>
      </c>
      <c r="AJ71" s="42">
        <v>26</v>
      </c>
      <c r="AK71" s="42"/>
      <c r="AL71" s="42">
        <v>5</v>
      </c>
      <c r="AM71" s="42">
        <v>10</v>
      </c>
      <c r="AN71" s="42">
        <v>0</v>
      </c>
      <c r="AO71" s="42">
        <v>18</v>
      </c>
      <c r="AP71" s="42"/>
      <c r="AQ71" s="42">
        <v>5</v>
      </c>
      <c r="AR71" s="42">
        <v>10</v>
      </c>
      <c r="AS71" s="42">
        <v>0</v>
      </c>
      <c r="AT71" s="42">
        <v>17</v>
      </c>
      <c r="AU71" s="42"/>
      <c r="AV71" s="42">
        <v>141</v>
      </c>
      <c r="AW71" s="60">
        <v>34.900990099009896</v>
      </c>
      <c r="AX71" s="67" t="s">
        <v>1417</v>
      </c>
      <c r="AY71" s="42">
        <v>37.4</v>
      </c>
      <c r="AZ71" s="42" t="s">
        <v>10</v>
      </c>
      <c r="BC71" s="43">
        <v>62</v>
      </c>
      <c r="BD71" s="55" t="s">
        <v>1455</v>
      </c>
      <c r="BE71" s="55" t="s">
        <v>1456</v>
      </c>
      <c r="BF71" s="55" t="s">
        <v>1457</v>
      </c>
      <c r="BG71" s="55" t="s">
        <v>1458</v>
      </c>
      <c r="BH71" s="55" t="s">
        <v>1459</v>
      </c>
      <c r="BI71" s="55" t="s">
        <v>1460</v>
      </c>
      <c r="BJ71" s="55" t="s">
        <v>1461</v>
      </c>
      <c r="BK71" s="55" t="s">
        <v>1462</v>
      </c>
      <c r="BL71" s="55" t="s">
        <v>1463</v>
      </c>
    </row>
    <row r="72" spans="2:64" x14ac:dyDescent="0.25">
      <c r="B72" s="47">
        <v>63</v>
      </c>
      <c r="C72" s="47" t="s">
        <v>748</v>
      </c>
      <c r="D72" s="47">
        <v>13041618</v>
      </c>
      <c r="E72" s="47">
        <v>941</v>
      </c>
      <c r="F72" s="47">
        <v>3212251</v>
      </c>
      <c r="G72" s="47">
        <v>0</v>
      </c>
      <c r="H72" s="56">
        <v>18</v>
      </c>
      <c r="I72" s="56">
        <v>26</v>
      </c>
      <c r="J72" s="56">
        <v>1</v>
      </c>
      <c r="K72" s="56">
        <v>52</v>
      </c>
      <c r="L72" s="56"/>
      <c r="M72" s="56">
        <v>1</v>
      </c>
      <c r="N72" s="56">
        <v>4</v>
      </c>
      <c r="O72" s="56">
        <v>0</v>
      </c>
      <c r="P72" s="56">
        <v>4</v>
      </c>
      <c r="Q72" s="56"/>
      <c r="R72" s="56">
        <v>1</v>
      </c>
      <c r="S72" s="56">
        <v>4</v>
      </c>
      <c r="T72" s="56">
        <v>0</v>
      </c>
      <c r="U72" s="56">
        <v>4</v>
      </c>
      <c r="V72" s="56"/>
      <c r="W72" s="56">
        <v>2</v>
      </c>
      <c r="X72" s="56">
        <v>3</v>
      </c>
      <c r="Y72" s="56">
        <v>0</v>
      </c>
      <c r="Z72" s="56">
        <v>6</v>
      </c>
      <c r="AA72" s="56"/>
      <c r="AB72" s="56">
        <v>6</v>
      </c>
      <c r="AC72" s="56">
        <v>9</v>
      </c>
      <c r="AD72" s="56">
        <v>0</v>
      </c>
      <c r="AE72" s="56">
        <v>16</v>
      </c>
      <c r="AF72" s="56"/>
      <c r="AG72" s="56">
        <v>7</v>
      </c>
      <c r="AH72" s="56">
        <v>8</v>
      </c>
      <c r="AI72" s="56">
        <v>0</v>
      </c>
      <c r="AJ72" s="56">
        <v>26</v>
      </c>
      <c r="AK72" s="56"/>
      <c r="AL72" s="56">
        <v>4</v>
      </c>
      <c r="AM72" s="56">
        <v>11</v>
      </c>
      <c r="AN72" s="56">
        <v>0</v>
      </c>
      <c r="AO72" s="56">
        <v>14</v>
      </c>
      <c r="AP72" s="56"/>
      <c r="AQ72" s="56">
        <v>6</v>
      </c>
      <c r="AR72" s="56">
        <v>9</v>
      </c>
      <c r="AS72" s="56">
        <v>0</v>
      </c>
      <c r="AT72" s="56">
        <v>19</v>
      </c>
      <c r="AU72" s="56"/>
      <c r="AV72" s="56">
        <v>141</v>
      </c>
      <c r="AW72" s="61">
        <v>34.900990099009896</v>
      </c>
      <c r="AX72" s="68" t="s">
        <v>1267</v>
      </c>
      <c r="AY72" s="47">
        <v>40.549999999999997</v>
      </c>
      <c r="AZ72" s="47" t="s">
        <v>10</v>
      </c>
      <c r="BC72" s="44">
        <v>63</v>
      </c>
      <c r="BD72" s="54" t="s">
        <v>1464</v>
      </c>
      <c r="BE72" s="54" t="s">
        <v>1465</v>
      </c>
      <c r="BF72" s="54" t="s">
        <v>1466</v>
      </c>
      <c r="BG72" s="54" t="s">
        <v>1467</v>
      </c>
      <c r="BH72" s="54" t="s">
        <v>1468</v>
      </c>
      <c r="BI72" s="54" t="s">
        <v>1217</v>
      </c>
      <c r="BJ72" s="54" t="s">
        <v>1469</v>
      </c>
      <c r="BK72" s="54" t="s">
        <v>1470</v>
      </c>
      <c r="BL72" s="54" t="s">
        <v>1471</v>
      </c>
    </row>
    <row r="73" spans="2:64" x14ac:dyDescent="0.25">
      <c r="B73" s="42">
        <v>64</v>
      </c>
      <c r="C73" s="42" t="s">
        <v>680</v>
      </c>
      <c r="D73" s="42">
        <v>13032918</v>
      </c>
      <c r="E73" s="42">
        <v>941</v>
      </c>
      <c r="F73" s="42">
        <v>3242041</v>
      </c>
      <c r="G73" s="42">
        <v>0</v>
      </c>
      <c r="H73" s="42">
        <v>23</v>
      </c>
      <c r="I73" s="42">
        <v>22</v>
      </c>
      <c r="J73" s="42">
        <v>0</v>
      </c>
      <c r="K73" s="42">
        <v>64</v>
      </c>
      <c r="L73" s="42"/>
      <c r="M73" s="42">
        <v>1</v>
      </c>
      <c r="N73" s="42">
        <v>4</v>
      </c>
      <c r="O73" s="42">
        <v>0</v>
      </c>
      <c r="P73" s="42">
        <v>4</v>
      </c>
      <c r="Q73" s="42"/>
      <c r="R73" s="42">
        <v>1</v>
      </c>
      <c r="S73" s="42">
        <v>4</v>
      </c>
      <c r="T73" s="42">
        <v>0</v>
      </c>
      <c r="U73" s="42">
        <v>4</v>
      </c>
      <c r="V73" s="42"/>
      <c r="W73" s="42">
        <v>2</v>
      </c>
      <c r="X73" s="42">
        <v>3</v>
      </c>
      <c r="Y73" s="42">
        <v>0</v>
      </c>
      <c r="Z73" s="42">
        <v>6</v>
      </c>
      <c r="AA73" s="42"/>
      <c r="AB73" s="42">
        <v>3</v>
      </c>
      <c r="AC73" s="42">
        <v>12</v>
      </c>
      <c r="AD73" s="42">
        <v>0</v>
      </c>
      <c r="AE73" s="42">
        <v>6</v>
      </c>
      <c r="AF73" s="42"/>
      <c r="AG73" s="42">
        <v>5</v>
      </c>
      <c r="AH73" s="42">
        <v>10</v>
      </c>
      <c r="AI73" s="42">
        <v>0</v>
      </c>
      <c r="AJ73" s="42">
        <v>16</v>
      </c>
      <c r="AK73" s="42"/>
      <c r="AL73" s="42">
        <v>6</v>
      </c>
      <c r="AM73" s="42">
        <v>9</v>
      </c>
      <c r="AN73" s="42">
        <v>0</v>
      </c>
      <c r="AO73" s="42">
        <v>22</v>
      </c>
      <c r="AP73" s="42"/>
      <c r="AQ73" s="42">
        <v>6</v>
      </c>
      <c r="AR73" s="42">
        <v>9</v>
      </c>
      <c r="AS73" s="42">
        <v>0</v>
      </c>
      <c r="AT73" s="42">
        <v>19</v>
      </c>
      <c r="AU73" s="42"/>
      <c r="AV73" s="42">
        <v>141</v>
      </c>
      <c r="AW73" s="60">
        <v>34.900990099009896</v>
      </c>
      <c r="AX73" s="67" t="s">
        <v>2281</v>
      </c>
      <c r="AY73" s="42">
        <v>39.04</v>
      </c>
      <c r="AZ73" s="42" t="s">
        <v>10</v>
      </c>
      <c r="BC73" s="43">
        <v>64</v>
      </c>
      <c r="BD73" s="55" t="s">
        <v>1472</v>
      </c>
      <c r="BE73" s="55" t="s">
        <v>1473</v>
      </c>
      <c r="BF73" s="55" t="s">
        <v>1474</v>
      </c>
      <c r="BG73" s="55" t="s">
        <v>1475</v>
      </c>
      <c r="BH73" s="55" t="s">
        <v>1476</v>
      </c>
      <c r="BI73" s="55" t="s">
        <v>1477</v>
      </c>
      <c r="BJ73" s="55" t="s">
        <v>1478</v>
      </c>
      <c r="BK73" s="55" t="s">
        <v>1479</v>
      </c>
      <c r="BL73" s="55" t="s">
        <v>1480</v>
      </c>
    </row>
    <row r="74" spans="2:64" x14ac:dyDescent="0.25">
      <c r="B74" s="47">
        <v>65</v>
      </c>
      <c r="C74" s="47" t="s">
        <v>788</v>
      </c>
      <c r="D74" s="47">
        <v>13042954</v>
      </c>
      <c r="E74" s="47">
        <v>941</v>
      </c>
      <c r="F74" s="47">
        <v>3212145</v>
      </c>
      <c r="G74" s="47">
        <v>0</v>
      </c>
      <c r="H74" s="56">
        <v>17</v>
      </c>
      <c r="I74" s="56">
        <v>28</v>
      </c>
      <c r="J74" s="56">
        <v>0</v>
      </c>
      <c r="K74" s="56">
        <v>47</v>
      </c>
      <c r="L74" s="56"/>
      <c r="M74" s="56">
        <v>0</v>
      </c>
      <c r="N74" s="56">
        <v>5</v>
      </c>
      <c r="O74" s="56">
        <v>0</v>
      </c>
      <c r="P74" s="56">
        <v>0</v>
      </c>
      <c r="Q74" s="56"/>
      <c r="R74" s="56">
        <v>2</v>
      </c>
      <c r="S74" s="56">
        <v>3</v>
      </c>
      <c r="T74" s="56">
        <v>0</v>
      </c>
      <c r="U74" s="56">
        <v>7</v>
      </c>
      <c r="V74" s="56"/>
      <c r="W74" s="56">
        <v>3</v>
      </c>
      <c r="X74" s="56">
        <v>2</v>
      </c>
      <c r="Y74" s="56">
        <v>0</v>
      </c>
      <c r="Z74" s="56">
        <v>9</v>
      </c>
      <c r="AA74" s="56"/>
      <c r="AB74" s="56">
        <v>7</v>
      </c>
      <c r="AC74" s="56">
        <v>8</v>
      </c>
      <c r="AD74" s="56">
        <v>0</v>
      </c>
      <c r="AE74" s="56">
        <v>20</v>
      </c>
      <c r="AF74" s="56"/>
      <c r="AG74" s="56">
        <v>7</v>
      </c>
      <c r="AH74" s="56">
        <v>8</v>
      </c>
      <c r="AI74" s="56">
        <v>0</v>
      </c>
      <c r="AJ74" s="56">
        <v>24</v>
      </c>
      <c r="AK74" s="56"/>
      <c r="AL74" s="56">
        <v>3</v>
      </c>
      <c r="AM74" s="56">
        <v>12</v>
      </c>
      <c r="AN74" s="56">
        <v>0</v>
      </c>
      <c r="AO74" s="56">
        <v>11</v>
      </c>
      <c r="AP74" s="56"/>
      <c r="AQ74" s="56">
        <v>7</v>
      </c>
      <c r="AR74" s="56">
        <v>8</v>
      </c>
      <c r="AS74" s="56">
        <v>0</v>
      </c>
      <c r="AT74" s="56">
        <v>22</v>
      </c>
      <c r="AU74" s="56"/>
      <c r="AV74" s="56">
        <v>140</v>
      </c>
      <c r="AW74" s="61">
        <v>34.653465346534652</v>
      </c>
      <c r="AX74" s="68" t="e">
        <v>#N/A</v>
      </c>
      <c r="AY74" s="47" t="e">
        <v>#N/A</v>
      </c>
      <c r="AZ74" s="47" t="e">
        <v>#N/A</v>
      </c>
      <c r="BC74" s="44">
        <v>65</v>
      </c>
      <c r="BD74" s="54" t="s">
        <v>1482</v>
      </c>
      <c r="BE74" s="54" t="s">
        <v>1483</v>
      </c>
      <c r="BF74" s="54" t="s">
        <v>1484</v>
      </c>
      <c r="BG74" s="54" t="s">
        <v>1485</v>
      </c>
      <c r="BH74" s="54" t="s">
        <v>1245</v>
      </c>
      <c r="BI74" s="54" t="s">
        <v>1486</v>
      </c>
      <c r="BJ74" s="54" t="s">
        <v>1487</v>
      </c>
      <c r="BK74" s="54" t="s">
        <v>1488</v>
      </c>
      <c r="BL74" s="54" t="s">
        <v>1489</v>
      </c>
    </row>
    <row r="75" spans="2:64" x14ac:dyDescent="0.25">
      <c r="B75" s="42">
        <v>66</v>
      </c>
      <c r="C75" s="42" t="s">
        <v>757</v>
      </c>
      <c r="D75" s="42">
        <v>13041755</v>
      </c>
      <c r="E75" s="42">
        <v>941</v>
      </c>
      <c r="F75" s="42">
        <v>3212107</v>
      </c>
      <c r="G75" s="42">
        <v>0</v>
      </c>
      <c r="H75" s="42">
        <v>21</v>
      </c>
      <c r="I75" s="42">
        <v>23</v>
      </c>
      <c r="J75" s="42">
        <v>1</v>
      </c>
      <c r="K75" s="42">
        <v>58</v>
      </c>
      <c r="L75" s="42"/>
      <c r="M75" s="42">
        <v>2</v>
      </c>
      <c r="N75" s="42">
        <v>3</v>
      </c>
      <c r="O75" s="42">
        <v>0</v>
      </c>
      <c r="P75" s="42">
        <v>8</v>
      </c>
      <c r="Q75" s="42"/>
      <c r="R75" s="42">
        <v>0</v>
      </c>
      <c r="S75" s="42">
        <v>5</v>
      </c>
      <c r="T75" s="42">
        <v>0</v>
      </c>
      <c r="U75" s="42">
        <v>0</v>
      </c>
      <c r="V75" s="42"/>
      <c r="W75" s="42">
        <v>3</v>
      </c>
      <c r="X75" s="42">
        <v>2</v>
      </c>
      <c r="Y75" s="42">
        <v>0</v>
      </c>
      <c r="Z75" s="42">
        <v>9</v>
      </c>
      <c r="AA75" s="42"/>
      <c r="AB75" s="42">
        <v>7</v>
      </c>
      <c r="AC75" s="42">
        <v>8</v>
      </c>
      <c r="AD75" s="42">
        <v>0</v>
      </c>
      <c r="AE75" s="42">
        <v>17</v>
      </c>
      <c r="AF75" s="42"/>
      <c r="AG75" s="42">
        <v>7</v>
      </c>
      <c r="AH75" s="42">
        <v>8</v>
      </c>
      <c r="AI75" s="42">
        <v>0</v>
      </c>
      <c r="AJ75" s="42">
        <v>23</v>
      </c>
      <c r="AK75" s="42"/>
      <c r="AL75" s="42">
        <v>5</v>
      </c>
      <c r="AM75" s="42">
        <v>10</v>
      </c>
      <c r="AN75" s="42">
        <v>0</v>
      </c>
      <c r="AO75" s="42">
        <v>18</v>
      </c>
      <c r="AP75" s="42"/>
      <c r="AQ75" s="42">
        <v>2</v>
      </c>
      <c r="AR75" s="42">
        <v>13</v>
      </c>
      <c r="AS75" s="42">
        <v>0</v>
      </c>
      <c r="AT75" s="42">
        <v>7</v>
      </c>
      <c r="AU75" s="42"/>
      <c r="AV75" s="42">
        <v>140</v>
      </c>
      <c r="AW75" s="60">
        <v>34.653465346534652</v>
      </c>
      <c r="AX75" s="67" t="s">
        <v>3029</v>
      </c>
      <c r="AY75" s="42">
        <v>40.119999999999997</v>
      </c>
      <c r="AZ75" s="42" t="s">
        <v>10</v>
      </c>
      <c r="BC75" s="43">
        <v>66</v>
      </c>
      <c r="BD75" s="55" t="s">
        <v>1491</v>
      </c>
      <c r="BE75" s="55" t="s">
        <v>1492</v>
      </c>
      <c r="BF75" s="55" t="s">
        <v>1493</v>
      </c>
      <c r="BG75" s="55" t="s">
        <v>1494</v>
      </c>
      <c r="BH75" s="55" t="s">
        <v>1495</v>
      </c>
      <c r="BI75" s="55" t="s">
        <v>1496</v>
      </c>
      <c r="BJ75" s="55" t="s">
        <v>1497</v>
      </c>
      <c r="BK75" s="55" t="s">
        <v>1498</v>
      </c>
      <c r="BL75" s="55" t="s">
        <v>1499</v>
      </c>
    </row>
    <row r="76" spans="2:64" x14ac:dyDescent="0.25">
      <c r="B76" s="47">
        <v>67</v>
      </c>
      <c r="C76" s="47" t="s">
        <v>706</v>
      </c>
      <c r="D76" s="47">
        <v>13033392</v>
      </c>
      <c r="E76" s="47">
        <v>941</v>
      </c>
      <c r="F76" s="47">
        <v>3232247</v>
      </c>
      <c r="G76" s="47">
        <v>0</v>
      </c>
      <c r="H76" s="56">
        <v>25</v>
      </c>
      <c r="I76" s="56">
        <v>20</v>
      </c>
      <c r="J76" s="56">
        <v>0</v>
      </c>
      <c r="K76" s="56">
        <v>69</v>
      </c>
      <c r="L76" s="56"/>
      <c r="M76" s="56">
        <v>0</v>
      </c>
      <c r="N76" s="56">
        <v>5</v>
      </c>
      <c r="O76" s="56">
        <v>0</v>
      </c>
      <c r="P76" s="56">
        <v>0</v>
      </c>
      <c r="Q76" s="56"/>
      <c r="R76" s="56">
        <v>0</v>
      </c>
      <c r="S76" s="56">
        <v>5</v>
      </c>
      <c r="T76" s="56">
        <v>0</v>
      </c>
      <c r="U76" s="56">
        <v>0</v>
      </c>
      <c r="V76" s="56"/>
      <c r="W76" s="56">
        <v>2</v>
      </c>
      <c r="X76" s="56">
        <v>3</v>
      </c>
      <c r="Y76" s="56">
        <v>0</v>
      </c>
      <c r="Z76" s="56">
        <v>6</v>
      </c>
      <c r="AA76" s="56"/>
      <c r="AB76" s="56">
        <v>4</v>
      </c>
      <c r="AC76" s="56">
        <v>11</v>
      </c>
      <c r="AD76" s="56">
        <v>0</v>
      </c>
      <c r="AE76" s="56">
        <v>11</v>
      </c>
      <c r="AF76" s="56"/>
      <c r="AG76" s="56">
        <v>6</v>
      </c>
      <c r="AH76" s="56">
        <v>9</v>
      </c>
      <c r="AI76" s="56">
        <v>0</v>
      </c>
      <c r="AJ76" s="56">
        <v>20</v>
      </c>
      <c r="AK76" s="56"/>
      <c r="AL76" s="56">
        <v>5</v>
      </c>
      <c r="AM76" s="56">
        <v>10</v>
      </c>
      <c r="AN76" s="56">
        <v>0</v>
      </c>
      <c r="AO76" s="56">
        <v>17</v>
      </c>
      <c r="AP76" s="56"/>
      <c r="AQ76" s="56">
        <v>5</v>
      </c>
      <c r="AR76" s="56">
        <v>10</v>
      </c>
      <c r="AS76" s="56">
        <v>0</v>
      </c>
      <c r="AT76" s="56">
        <v>17</v>
      </c>
      <c r="AU76" s="56"/>
      <c r="AV76" s="56">
        <v>140</v>
      </c>
      <c r="AW76" s="61">
        <v>34.653465346534652</v>
      </c>
      <c r="AX76" s="68" t="s">
        <v>3092</v>
      </c>
      <c r="AY76" s="47">
        <v>35.42</v>
      </c>
      <c r="AZ76" s="47" t="s">
        <v>10</v>
      </c>
      <c r="BC76" s="44">
        <v>67</v>
      </c>
      <c r="BD76" s="54" t="s">
        <v>1501</v>
      </c>
      <c r="BE76" s="54" t="s">
        <v>1502</v>
      </c>
      <c r="BF76" s="54" t="s">
        <v>1503</v>
      </c>
      <c r="BG76" s="54" t="s">
        <v>1504</v>
      </c>
      <c r="BH76" s="54" t="s">
        <v>1254</v>
      </c>
      <c r="BI76" s="54" t="s">
        <v>1505</v>
      </c>
      <c r="BJ76" s="54" t="s">
        <v>1506</v>
      </c>
      <c r="BK76" s="54" t="s">
        <v>1507</v>
      </c>
      <c r="BL76" s="54" t="s">
        <v>1508</v>
      </c>
    </row>
    <row r="77" spans="2:64" x14ac:dyDescent="0.25">
      <c r="B77" s="42">
        <v>68</v>
      </c>
      <c r="C77" s="42" t="s">
        <v>670</v>
      </c>
      <c r="D77" s="42">
        <v>13032721</v>
      </c>
      <c r="E77" s="42">
        <v>941</v>
      </c>
      <c r="F77" s="42">
        <v>3512111</v>
      </c>
      <c r="G77" s="42">
        <v>351212</v>
      </c>
      <c r="H77" s="42">
        <v>19</v>
      </c>
      <c r="I77" s="42">
        <v>26</v>
      </c>
      <c r="J77" s="42">
        <v>0</v>
      </c>
      <c r="K77" s="42">
        <v>56</v>
      </c>
      <c r="L77" s="42"/>
      <c r="M77" s="42">
        <v>1</v>
      </c>
      <c r="N77" s="42">
        <v>4</v>
      </c>
      <c r="O77" s="42">
        <v>0</v>
      </c>
      <c r="P77" s="42">
        <v>4</v>
      </c>
      <c r="Q77" s="42"/>
      <c r="R77" s="42">
        <v>1</v>
      </c>
      <c r="S77" s="42">
        <v>4</v>
      </c>
      <c r="T77" s="42">
        <v>0</v>
      </c>
      <c r="U77" s="42">
        <v>4</v>
      </c>
      <c r="V77" s="42"/>
      <c r="W77" s="42">
        <v>3</v>
      </c>
      <c r="X77" s="42">
        <v>2</v>
      </c>
      <c r="Y77" s="42">
        <v>0</v>
      </c>
      <c r="Z77" s="42">
        <v>10</v>
      </c>
      <c r="AA77" s="42"/>
      <c r="AB77" s="42">
        <v>5</v>
      </c>
      <c r="AC77" s="42">
        <v>10</v>
      </c>
      <c r="AD77" s="42">
        <v>0</v>
      </c>
      <c r="AE77" s="42">
        <v>15</v>
      </c>
      <c r="AF77" s="42"/>
      <c r="AG77" s="42">
        <v>3</v>
      </c>
      <c r="AH77" s="42">
        <v>12</v>
      </c>
      <c r="AI77" s="42">
        <v>0</v>
      </c>
      <c r="AJ77" s="42">
        <v>10</v>
      </c>
      <c r="AK77" s="42"/>
      <c r="AL77" s="42">
        <v>6</v>
      </c>
      <c r="AM77" s="42">
        <v>9</v>
      </c>
      <c r="AN77" s="42">
        <v>0</v>
      </c>
      <c r="AO77" s="42">
        <v>22</v>
      </c>
      <c r="AP77" s="42"/>
      <c r="AQ77" s="42">
        <v>6</v>
      </c>
      <c r="AR77" s="42">
        <v>9</v>
      </c>
      <c r="AS77" s="42">
        <v>0</v>
      </c>
      <c r="AT77" s="42">
        <v>19</v>
      </c>
      <c r="AU77" s="42"/>
      <c r="AV77" s="42">
        <v>140</v>
      </c>
      <c r="AW77" s="60">
        <v>34.653465346534652</v>
      </c>
      <c r="AX77" s="67" t="s">
        <v>3332</v>
      </c>
      <c r="AY77" s="42">
        <v>37.85</v>
      </c>
      <c r="AZ77" s="42" t="s">
        <v>10</v>
      </c>
      <c r="BC77" s="43">
        <v>68</v>
      </c>
      <c r="BD77" s="55" t="s">
        <v>1509</v>
      </c>
      <c r="BE77" s="55" t="s">
        <v>1510</v>
      </c>
      <c r="BF77" s="55" t="s">
        <v>1511</v>
      </c>
      <c r="BG77" s="55" t="s">
        <v>1512</v>
      </c>
      <c r="BH77" s="55" t="s">
        <v>1513</v>
      </c>
      <c r="BI77" s="55" t="s">
        <v>1514</v>
      </c>
      <c r="BJ77" s="55" t="s">
        <v>1515</v>
      </c>
      <c r="BK77" s="55" t="s">
        <v>1516</v>
      </c>
      <c r="BL77" s="55" t="s">
        <v>1517</v>
      </c>
    </row>
    <row r="78" spans="2:64" x14ac:dyDescent="0.25">
      <c r="B78" s="47">
        <v>69</v>
      </c>
      <c r="C78" s="47" t="s">
        <v>613</v>
      </c>
      <c r="D78" s="47">
        <v>13031717</v>
      </c>
      <c r="E78" s="47">
        <v>941</v>
      </c>
      <c r="F78" s="47">
        <v>3722146</v>
      </c>
      <c r="G78" s="47">
        <v>371201</v>
      </c>
      <c r="H78" s="56">
        <v>25</v>
      </c>
      <c r="I78" s="56">
        <v>12</v>
      </c>
      <c r="J78" s="56">
        <v>8</v>
      </c>
      <c r="K78" s="56">
        <v>69</v>
      </c>
      <c r="L78" s="56"/>
      <c r="M78" s="56">
        <v>0</v>
      </c>
      <c r="N78" s="56">
        <v>1</v>
      </c>
      <c r="O78" s="56">
        <v>4</v>
      </c>
      <c r="P78" s="56">
        <v>0</v>
      </c>
      <c r="Q78" s="56"/>
      <c r="R78" s="56">
        <v>1</v>
      </c>
      <c r="S78" s="56">
        <v>3</v>
      </c>
      <c r="T78" s="56">
        <v>1</v>
      </c>
      <c r="U78" s="56">
        <v>3</v>
      </c>
      <c r="V78" s="56"/>
      <c r="W78" s="56">
        <v>1</v>
      </c>
      <c r="X78" s="56">
        <v>0</v>
      </c>
      <c r="Y78" s="56">
        <v>4</v>
      </c>
      <c r="Z78" s="56">
        <v>3</v>
      </c>
      <c r="AA78" s="56"/>
      <c r="AB78" s="56">
        <v>5</v>
      </c>
      <c r="AC78" s="56">
        <v>7</v>
      </c>
      <c r="AD78" s="56">
        <v>3</v>
      </c>
      <c r="AE78" s="56">
        <v>14</v>
      </c>
      <c r="AF78" s="56"/>
      <c r="AG78" s="56">
        <v>5</v>
      </c>
      <c r="AH78" s="56">
        <v>3</v>
      </c>
      <c r="AI78" s="56">
        <v>7</v>
      </c>
      <c r="AJ78" s="56">
        <v>16</v>
      </c>
      <c r="AK78" s="56"/>
      <c r="AL78" s="56">
        <v>5</v>
      </c>
      <c r="AM78" s="56">
        <v>5</v>
      </c>
      <c r="AN78" s="56">
        <v>5</v>
      </c>
      <c r="AO78" s="56">
        <v>17</v>
      </c>
      <c r="AP78" s="56"/>
      <c r="AQ78" s="56">
        <v>5</v>
      </c>
      <c r="AR78" s="56">
        <v>6</v>
      </c>
      <c r="AS78" s="56">
        <v>4</v>
      </c>
      <c r="AT78" s="56">
        <v>17</v>
      </c>
      <c r="AU78" s="56"/>
      <c r="AV78" s="56">
        <v>139</v>
      </c>
      <c r="AW78" s="61">
        <v>34.405940594059402</v>
      </c>
      <c r="AX78" s="68" t="s">
        <v>1407</v>
      </c>
      <c r="AY78" s="47">
        <v>35.85</v>
      </c>
      <c r="AZ78" s="47" t="s">
        <v>10</v>
      </c>
      <c r="BC78" s="44">
        <v>69</v>
      </c>
      <c r="BD78" s="54" t="s">
        <v>1518</v>
      </c>
      <c r="BE78" s="54" t="s">
        <v>1519</v>
      </c>
      <c r="BF78" s="54" t="s">
        <v>1520</v>
      </c>
      <c r="BG78" s="54" t="s">
        <v>1521</v>
      </c>
      <c r="BH78" s="54" t="s">
        <v>1522</v>
      </c>
      <c r="BI78" s="54" t="s">
        <v>1523</v>
      </c>
      <c r="BJ78" s="54" t="s">
        <v>1524</v>
      </c>
      <c r="BK78" s="54" t="s">
        <v>1525</v>
      </c>
      <c r="BL78" s="54" t="s">
        <v>1526</v>
      </c>
    </row>
    <row r="79" spans="2:64" x14ac:dyDescent="0.25">
      <c r="B79" s="42">
        <v>70</v>
      </c>
      <c r="C79" s="42" t="s">
        <v>713</v>
      </c>
      <c r="D79" s="42">
        <v>13033479</v>
      </c>
      <c r="E79" s="42">
        <v>941</v>
      </c>
      <c r="F79" s="42">
        <v>3332287</v>
      </c>
      <c r="G79" s="42">
        <v>0</v>
      </c>
      <c r="H79" s="42">
        <v>18</v>
      </c>
      <c r="I79" s="42">
        <v>20</v>
      </c>
      <c r="J79" s="42">
        <v>7</v>
      </c>
      <c r="K79" s="42">
        <v>53</v>
      </c>
      <c r="L79" s="42"/>
      <c r="M79" s="42">
        <v>0</v>
      </c>
      <c r="N79" s="42">
        <v>5</v>
      </c>
      <c r="O79" s="42">
        <v>0</v>
      </c>
      <c r="P79" s="42">
        <v>0</v>
      </c>
      <c r="Q79" s="42"/>
      <c r="R79" s="42">
        <v>1</v>
      </c>
      <c r="S79" s="42">
        <v>4</v>
      </c>
      <c r="T79" s="42">
        <v>0</v>
      </c>
      <c r="U79" s="42">
        <v>4</v>
      </c>
      <c r="V79" s="42"/>
      <c r="W79" s="42">
        <v>0</v>
      </c>
      <c r="X79" s="42">
        <v>0</v>
      </c>
      <c r="Y79" s="42">
        <v>5</v>
      </c>
      <c r="Z79" s="42">
        <v>0</v>
      </c>
      <c r="AA79" s="42"/>
      <c r="AB79" s="42">
        <v>8</v>
      </c>
      <c r="AC79" s="42">
        <v>7</v>
      </c>
      <c r="AD79" s="42">
        <v>0</v>
      </c>
      <c r="AE79" s="42">
        <v>21</v>
      </c>
      <c r="AF79" s="42"/>
      <c r="AG79" s="42">
        <v>8</v>
      </c>
      <c r="AH79" s="42">
        <v>7</v>
      </c>
      <c r="AI79" s="42">
        <v>0</v>
      </c>
      <c r="AJ79" s="42">
        <v>25</v>
      </c>
      <c r="AK79" s="42"/>
      <c r="AL79" s="42">
        <v>3</v>
      </c>
      <c r="AM79" s="42">
        <v>7</v>
      </c>
      <c r="AN79" s="42">
        <v>5</v>
      </c>
      <c r="AO79" s="42">
        <v>10</v>
      </c>
      <c r="AP79" s="42"/>
      <c r="AQ79" s="42">
        <v>8</v>
      </c>
      <c r="AR79" s="42">
        <v>7</v>
      </c>
      <c r="AS79" s="42">
        <v>0</v>
      </c>
      <c r="AT79" s="42">
        <v>26</v>
      </c>
      <c r="AU79" s="42"/>
      <c r="AV79" s="42">
        <v>139</v>
      </c>
      <c r="AW79" s="60">
        <v>34.405940594059402</v>
      </c>
      <c r="AX79" s="67" t="s">
        <v>1810</v>
      </c>
      <c r="AY79" s="42">
        <v>35.28</v>
      </c>
      <c r="AZ79" s="42" t="s">
        <v>10</v>
      </c>
      <c r="BC79" s="43">
        <v>70</v>
      </c>
      <c r="BD79" s="55" t="s">
        <v>1528</v>
      </c>
      <c r="BE79" s="55" t="s">
        <v>1529</v>
      </c>
      <c r="BF79" s="55" t="s">
        <v>1530</v>
      </c>
      <c r="BG79" s="55" t="s">
        <v>1531</v>
      </c>
      <c r="BH79" s="55" t="s">
        <v>1532</v>
      </c>
      <c r="BI79" s="55" t="s">
        <v>1533</v>
      </c>
      <c r="BJ79" s="55" t="s">
        <v>1534</v>
      </c>
      <c r="BK79" s="55" t="s">
        <v>1535</v>
      </c>
      <c r="BL79" s="55" t="s">
        <v>1536</v>
      </c>
    </row>
    <row r="80" spans="2:64" x14ac:dyDescent="0.25">
      <c r="B80" s="47">
        <v>71</v>
      </c>
      <c r="C80" s="47" t="s">
        <v>686</v>
      </c>
      <c r="D80" s="47">
        <v>13032996</v>
      </c>
      <c r="E80" s="47">
        <v>941</v>
      </c>
      <c r="F80" s="47">
        <v>3212146</v>
      </c>
      <c r="G80" s="47">
        <v>0</v>
      </c>
      <c r="H80" s="56">
        <v>21</v>
      </c>
      <c r="I80" s="56">
        <v>24</v>
      </c>
      <c r="J80" s="56">
        <v>0</v>
      </c>
      <c r="K80" s="56">
        <v>60</v>
      </c>
      <c r="L80" s="56"/>
      <c r="M80" s="56">
        <v>1</v>
      </c>
      <c r="N80" s="56">
        <v>4</v>
      </c>
      <c r="O80" s="56">
        <v>0</v>
      </c>
      <c r="P80" s="56">
        <v>4</v>
      </c>
      <c r="Q80" s="56"/>
      <c r="R80" s="56">
        <v>2</v>
      </c>
      <c r="S80" s="56">
        <v>3</v>
      </c>
      <c r="T80" s="56">
        <v>0</v>
      </c>
      <c r="U80" s="56">
        <v>8</v>
      </c>
      <c r="V80" s="56"/>
      <c r="W80" s="56">
        <v>4</v>
      </c>
      <c r="X80" s="56">
        <v>1</v>
      </c>
      <c r="Y80" s="56">
        <v>0</v>
      </c>
      <c r="Z80" s="56">
        <v>13</v>
      </c>
      <c r="AA80" s="56"/>
      <c r="AB80" s="56">
        <v>5</v>
      </c>
      <c r="AC80" s="56">
        <v>10</v>
      </c>
      <c r="AD80" s="56">
        <v>0</v>
      </c>
      <c r="AE80" s="56">
        <v>12</v>
      </c>
      <c r="AF80" s="56"/>
      <c r="AG80" s="56">
        <v>3</v>
      </c>
      <c r="AH80" s="56">
        <v>12</v>
      </c>
      <c r="AI80" s="56">
        <v>0</v>
      </c>
      <c r="AJ80" s="56">
        <v>9</v>
      </c>
      <c r="AK80" s="56"/>
      <c r="AL80" s="56">
        <v>3</v>
      </c>
      <c r="AM80" s="56">
        <v>12</v>
      </c>
      <c r="AN80" s="56">
        <v>0</v>
      </c>
      <c r="AO80" s="56">
        <v>11</v>
      </c>
      <c r="AP80" s="56"/>
      <c r="AQ80" s="56">
        <v>7</v>
      </c>
      <c r="AR80" s="56">
        <v>8</v>
      </c>
      <c r="AS80" s="56">
        <v>0</v>
      </c>
      <c r="AT80" s="56">
        <v>22</v>
      </c>
      <c r="AU80" s="56"/>
      <c r="AV80" s="56">
        <v>139</v>
      </c>
      <c r="AW80" s="61">
        <v>34.405940594059402</v>
      </c>
      <c r="AX80" s="68" t="s">
        <v>2909</v>
      </c>
      <c r="AY80" s="47">
        <v>48.86</v>
      </c>
      <c r="AZ80" s="47" t="s">
        <v>10</v>
      </c>
      <c r="BC80" s="44">
        <v>71</v>
      </c>
      <c r="BD80" s="54" t="s">
        <v>1539</v>
      </c>
      <c r="BE80" s="54" t="s">
        <v>1540</v>
      </c>
      <c r="BF80" s="54" t="s">
        <v>1541</v>
      </c>
      <c r="BG80" s="54" t="s">
        <v>1542</v>
      </c>
      <c r="BH80" s="54" t="s">
        <v>1543</v>
      </c>
      <c r="BI80" s="54" t="s">
        <v>1309</v>
      </c>
      <c r="BJ80" s="54" t="s">
        <v>1544</v>
      </c>
      <c r="BK80" s="54" t="s">
        <v>1545</v>
      </c>
      <c r="BL80" s="54" t="s">
        <v>1546</v>
      </c>
    </row>
    <row r="81" spans="2:64" x14ac:dyDescent="0.25">
      <c r="B81" s="42">
        <v>72</v>
      </c>
      <c r="C81" s="42" t="s">
        <v>764</v>
      </c>
      <c r="D81" s="42">
        <v>13041961</v>
      </c>
      <c r="E81" s="42">
        <v>941</v>
      </c>
      <c r="F81" s="42">
        <v>3212162</v>
      </c>
      <c r="G81" s="42">
        <v>0</v>
      </c>
      <c r="H81" s="42">
        <v>24</v>
      </c>
      <c r="I81" s="42">
        <v>20</v>
      </c>
      <c r="J81" s="42">
        <v>1</v>
      </c>
      <c r="K81" s="42">
        <v>67</v>
      </c>
      <c r="L81" s="42"/>
      <c r="M81" s="42">
        <v>0</v>
      </c>
      <c r="N81" s="42">
        <v>5</v>
      </c>
      <c r="O81" s="42">
        <v>0</v>
      </c>
      <c r="P81" s="42">
        <v>0</v>
      </c>
      <c r="Q81" s="42"/>
      <c r="R81" s="42">
        <v>1</v>
      </c>
      <c r="S81" s="42">
        <v>4</v>
      </c>
      <c r="T81" s="42">
        <v>0</v>
      </c>
      <c r="U81" s="42">
        <v>4</v>
      </c>
      <c r="V81" s="42"/>
      <c r="W81" s="42">
        <v>1</v>
      </c>
      <c r="X81" s="42">
        <v>4</v>
      </c>
      <c r="Y81" s="42">
        <v>0</v>
      </c>
      <c r="Z81" s="42">
        <v>3</v>
      </c>
      <c r="AA81" s="42"/>
      <c r="AB81" s="42">
        <v>6</v>
      </c>
      <c r="AC81" s="42">
        <v>9</v>
      </c>
      <c r="AD81" s="42">
        <v>0</v>
      </c>
      <c r="AE81" s="42">
        <v>16</v>
      </c>
      <c r="AF81" s="42"/>
      <c r="AG81" s="42">
        <v>6</v>
      </c>
      <c r="AH81" s="42">
        <v>9</v>
      </c>
      <c r="AI81" s="42">
        <v>0</v>
      </c>
      <c r="AJ81" s="42">
        <v>19</v>
      </c>
      <c r="AK81" s="42"/>
      <c r="AL81" s="42">
        <v>4</v>
      </c>
      <c r="AM81" s="42">
        <v>11</v>
      </c>
      <c r="AN81" s="42">
        <v>0</v>
      </c>
      <c r="AO81" s="42">
        <v>14</v>
      </c>
      <c r="AP81" s="42"/>
      <c r="AQ81" s="42">
        <v>5</v>
      </c>
      <c r="AR81" s="42">
        <v>10</v>
      </c>
      <c r="AS81" s="42">
        <v>0</v>
      </c>
      <c r="AT81" s="42">
        <v>16</v>
      </c>
      <c r="AU81" s="42"/>
      <c r="AV81" s="42">
        <v>139</v>
      </c>
      <c r="AW81" s="60">
        <v>34.405940594059402</v>
      </c>
      <c r="AX81" s="67" t="s">
        <v>1068</v>
      </c>
      <c r="AY81" s="42">
        <v>58.03</v>
      </c>
      <c r="AZ81" s="42" t="s">
        <v>10</v>
      </c>
      <c r="BC81" s="43">
        <v>72</v>
      </c>
      <c r="BD81" s="55" t="s">
        <v>1548</v>
      </c>
      <c r="BE81" s="55" t="s">
        <v>1549</v>
      </c>
      <c r="BF81" s="55" t="s">
        <v>1550</v>
      </c>
      <c r="BG81" s="55" t="s">
        <v>1551</v>
      </c>
      <c r="BH81" s="55" t="s">
        <v>1273</v>
      </c>
      <c r="BI81" s="55" t="s">
        <v>1552</v>
      </c>
      <c r="BJ81" s="55" t="s">
        <v>1553</v>
      </c>
      <c r="BK81" s="55" t="s">
        <v>1554</v>
      </c>
      <c r="BL81" s="55" t="s">
        <v>1555</v>
      </c>
    </row>
    <row r="82" spans="2:64" x14ac:dyDescent="0.25">
      <c r="B82" s="47">
        <v>73</v>
      </c>
      <c r="C82" s="47" t="s">
        <v>692</v>
      </c>
      <c r="D82" s="47">
        <v>13033151</v>
      </c>
      <c r="E82" s="47">
        <v>941</v>
      </c>
      <c r="F82" s="47">
        <v>3212107</v>
      </c>
      <c r="G82" s="47">
        <v>0</v>
      </c>
      <c r="H82" s="56">
        <v>24</v>
      </c>
      <c r="I82" s="56">
        <v>21</v>
      </c>
      <c r="J82" s="56">
        <v>0</v>
      </c>
      <c r="K82" s="56">
        <v>66</v>
      </c>
      <c r="L82" s="56"/>
      <c r="M82" s="56">
        <v>2</v>
      </c>
      <c r="N82" s="56">
        <v>3</v>
      </c>
      <c r="O82" s="56">
        <v>0</v>
      </c>
      <c r="P82" s="56">
        <v>8</v>
      </c>
      <c r="Q82" s="56"/>
      <c r="R82" s="56">
        <v>1</v>
      </c>
      <c r="S82" s="56">
        <v>4</v>
      </c>
      <c r="T82" s="56">
        <v>0</v>
      </c>
      <c r="U82" s="56">
        <v>4</v>
      </c>
      <c r="V82" s="56"/>
      <c r="W82" s="56">
        <v>2</v>
      </c>
      <c r="X82" s="56">
        <v>3</v>
      </c>
      <c r="Y82" s="56">
        <v>0</v>
      </c>
      <c r="Z82" s="56">
        <v>6</v>
      </c>
      <c r="AA82" s="56"/>
      <c r="AB82" s="56">
        <v>4</v>
      </c>
      <c r="AC82" s="56">
        <v>11</v>
      </c>
      <c r="AD82" s="56">
        <v>0</v>
      </c>
      <c r="AE82" s="56">
        <v>10</v>
      </c>
      <c r="AF82" s="56"/>
      <c r="AG82" s="56">
        <v>5</v>
      </c>
      <c r="AH82" s="56">
        <v>10</v>
      </c>
      <c r="AI82" s="56">
        <v>0</v>
      </c>
      <c r="AJ82" s="56">
        <v>17</v>
      </c>
      <c r="AK82" s="56"/>
      <c r="AL82" s="56">
        <v>3</v>
      </c>
      <c r="AM82" s="56">
        <v>11</v>
      </c>
      <c r="AN82" s="56">
        <v>1</v>
      </c>
      <c r="AO82" s="56">
        <v>11</v>
      </c>
      <c r="AP82" s="56"/>
      <c r="AQ82" s="56">
        <v>5</v>
      </c>
      <c r="AR82" s="56">
        <v>10</v>
      </c>
      <c r="AS82" s="56">
        <v>0</v>
      </c>
      <c r="AT82" s="56">
        <v>17</v>
      </c>
      <c r="AU82" s="56"/>
      <c r="AV82" s="56">
        <v>139</v>
      </c>
      <c r="AW82" s="61">
        <v>34.405940594059402</v>
      </c>
      <c r="AX82" s="68" t="s">
        <v>3029</v>
      </c>
      <c r="AY82" s="47">
        <v>40.119999999999997</v>
      </c>
      <c r="AZ82" s="47" t="s">
        <v>10</v>
      </c>
      <c r="BC82" s="44">
        <v>73</v>
      </c>
      <c r="BD82" s="54" t="s">
        <v>1557</v>
      </c>
      <c r="BE82" s="54" t="s">
        <v>1558</v>
      </c>
      <c r="BF82" s="54" t="s">
        <v>1559</v>
      </c>
      <c r="BG82" s="54" t="s">
        <v>1560</v>
      </c>
      <c r="BH82" s="54" t="s">
        <v>1561</v>
      </c>
      <c r="BI82" s="54" t="s">
        <v>1562</v>
      </c>
      <c r="BJ82" s="54" t="s">
        <v>1563</v>
      </c>
      <c r="BK82" s="54" t="s">
        <v>1564</v>
      </c>
      <c r="BL82" s="54" t="s">
        <v>1565</v>
      </c>
    </row>
    <row r="83" spans="2:64" x14ac:dyDescent="0.25">
      <c r="B83" s="42">
        <v>74</v>
      </c>
      <c r="C83" s="42" t="s">
        <v>694</v>
      </c>
      <c r="D83" s="42">
        <v>13033172</v>
      </c>
      <c r="E83" s="42">
        <v>941</v>
      </c>
      <c r="F83" s="42">
        <v>0</v>
      </c>
      <c r="G83" s="42">
        <v>3.7220836223735098E+17</v>
      </c>
      <c r="H83" s="42">
        <v>24</v>
      </c>
      <c r="I83" s="42">
        <v>21</v>
      </c>
      <c r="J83" s="42">
        <v>0</v>
      </c>
      <c r="K83" s="42">
        <v>69</v>
      </c>
      <c r="L83" s="42"/>
      <c r="M83" s="42">
        <v>1</v>
      </c>
      <c r="N83" s="42">
        <v>4</v>
      </c>
      <c r="O83" s="42">
        <v>0</v>
      </c>
      <c r="P83" s="42">
        <v>4</v>
      </c>
      <c r="Q83" s="42"/>
      <c r="R83" s="42">
        <v>1</v>
      </c>
      <c r="S83" s="42">
        <v>4</v>
      </c>
      <c r="T83" s="42">
        <v>0</v>
      </c>
      <c r="U83" s="42">
        <v>3</v>
      </c>
      <c r="V83" s="42"/>
      <c r="W83" s="42">
        <v>3</v>
      </c>
      <c r="X83" s="42">
        <v>2</v>
      </c>
      <c r="Y83" s="42">
        <v>0</v>
      </c>
      <c r="Z83" s="42">
        <v>9</v>
      </c>
      <c r="AA83" s="42"/>
      <c r="AB83" s="42">
        <v>4</v>
      </c>
      <c r="AC83" s="42">
        <v>11</v>
      </c>
      <c r="AD83" s="42">
        <v>0</v>
      </c>
      <c r="AE83" s="42">
        <v>11</v>
      </c>
      <c r="AF83" s="42"/>
      <c r="AG83" s="42">
        <v>8</v>
      </c>
      <c r="AH83" s="42">
        <v>6</v>
      </c>
      <c r="AI83" s="42">
        <v>1</v>
      </c>
      <c r="AJ83" s="42">
        <v>26</v>
      </c>
      <c r="AK83" s="42"/>
      <c r="AL83" s="42">
        <v>2</v>
      </c>
      <c r="AM83" s="42">
        <v>13</v>
      </c>
      <c r="AN83" s="42">
        <v>0</v>
      </c>
      <c r="AO83" s="42">
        <v>6</v>
      </c>
      <c r="AP83" s="42"/>
      <c r="AQ83" s="42">
        <v>3</v>
      </c>
      <c r="AR83" s="42">
        <v>12</v>
      </c>
      <c r="AS83" s="42">
        <v>0</v>
      </c>
      <c r="AT83" s="42">
        <v>10</v>
      </c>
      <c r="AU83" s="42"/>
      <c r="AV83" s="42">
        <v>138</v>
      </c>
      <c r="AW83" s="60">
        <v>34.158415841584159</v>
      </c>
      <c r="AX83" s="67" t="e">
        <v>#N/A</v>
      </c>
      <c r="AY83" s="42" t="e">
        <v>#N/A</v>
      </c>
      <c r="AZ83" s="42" t="e">
        <v>#N/A</v>
      </c>
      <c r="BC83" s="43">
        <v>74</v>
      </c>
      <c r="BD83" s="55" t="s">
        <v>1566</v>
      </c>
      <c r="BE83" s="55" t="s">
        <v>1567</v>
      </c>
      <c r="BF83" s="55" t="s">
        <v>1568</v>
      </c>
      <c r="BG83" s="55" t="s">
        <v>1569</v>
      </c>
      <c r="BH83" s="55" t="s">
        <v>1570</v>
      </c>
      <c r="BI83" s="55" t="s">
        <v>1571</v>
      </c>
      <c r="BJ83" s="55" t="s">
        <v>1572</v>
      </c>
      <c r="BK83" s="55" t="s">
        <v>1573</v>
      </c>
      <c r="BL83" s="55" t="s">
        <v>1574</v>
      </c>
    </row>
    <row r="84" spans="2:64" x14ac:dyDescent="0.25">
      <c r="B84" s="47">
        <v>75</v>
      </c>
      <c r="C84" s="47" t="s">
        <v>586</v>
      </c>
      <c r="D84" s="47">
        <v>13030729</v>
      </c>
      <c r="E84" s="47">
        <v>941</v>
      </c>
      <c r="F84" s="47">
        <v>3212282</v>
      </c>
      <c r="G84" s="47">
        <v>0</v>
      </c>
      <c r="H84" s="56">
        <v>14</v>
      </c>
      <c r="I84" s="56">
        <v>31</v>
      </c>
      <c r="J84" s="56">
        <v>0</v>
      </c>
      <c r="K84" s="56">
        <v>41</v>
      </c>
      <c r="L84" s="56"/>
      <c r="M84" s="56">
        <v>3</v>
      </c>
      <c r="N84" s="56">
        <v>2</v>
      </c>
      <c r="O84" s="56">
        <v>0</v>
      </c>
      <c r="P84" s="56">
        <v>12</v>
      </c>
      <c r="Q84" s="56"/>
      <c r="R84" s="56">
        <v>1</v>
      </c>
      <c r="S84" s="56">
        <v>4</v>
      </c>
      <c r="T84" s="56">
        <v>0</v>
      </c>
      <c r="U84" s="56">
        <v>3</v>
      </c>
      <c r="V84" s="56"/>
      <c r="W84" s="56">
        <v>2</v>
      </c>
      <c r="X84" s="56">
        <v>3</v>
      </c>
      <c r="Y84" s="56">
        <v>0</v>
      </c>
      <c r="Z84" s="56">
        <v>6</v>
      </c>
      <c r="AA84" s="56"/>
      <c r="AB84" s="56">
        <v>6</v>
      </c>
      <c r="AC84" s="56">
        <v>9</v>
      </c>
      <c r="AD84" s="56">
        <v>0</v>
      </c>
      <c r="AE84" s="56">
        <v>18</v>
      </c>
      <c r="AF84" s="56"/>
      <c r="AG84" s="56">
        <v>7</v>
      </c>
      <c r="AH84" s="56">
        <v>8</v>
      </c>
      <c r="AI84" s="56">
        <v>0</v>
      </c>
      <c r="AJ84" s="56">
        <v>23</v>
      </c>
      <c r="AK84" s="56"/>
      <c r="AL84" s="56">
        <v>7</v>
      </c>
      <c r="AM84" s="56">
        <v>8</v>
      </c>
      <c r="AN84" s="56">
        <v>0</v>
      </c>
      <c r="AO84" s="56">
        <v>26</v>
      </c>
      <c r="AP84" s="56"/>
      <c r="AQ84" s="56">
        <v>3</v>
      </c>
      <c r="AR84" s="56">
        <v>12</v>
      </c>
      <c r="AS84" s="56">
        <v>0</v>
      </c>
      <c r="AT84" s="56">
        <v>9</v>
      </c>
      <c r="AU84" s="56"/>
      <c r="AV84" s="56">
        <v>138</v>
      </c>
      <c r="AW84" s="61">
        <v>34.158415841584159</v>
      </c>
      <c r="AX84" s="68" t="s">
        <v>1776</v>
      </c>
      <c r="AY84" s="47">
        <v>45.52</v>
      </c>
      <c r="AZ84" s="47" t="s">
        <v>10</v>
      </c>
      <c r="BC84" s="44">
        <v>75</v>
      </c>
      <c r="BD84" s="54" t="s">
        <v>1576</v>
      </c>
      <c r="BE84" s="54" t="s">
        <v>1577</v>
      </c>
      <c r="BF84" s="54" t="s">
        <v>1578</v>
      </c>
      <c r="BG84" s="54" t="s">
        <v>1579</v>
      </c>
      <c r="BH84" s="54" t="s">
        <v>1580</v>
      </c>
      <c r="BI84" s="54" t="s">
        <v>1581</v>
      </c>
      <c r="BJ84" s="54" t="s">
        <v>1582</v>
      </c>
      <c r="BK84" s="54" t="s">
        <v>1583</v>
      </c>
      <c r="BL84" s="54" t="s">
        <v>1584</v>
      </c>
    </row>
    <row r="85" spans="2:64" x14ac:dyDescent="0.25">
      <c r="B85" s="42">
        <v>76</v>
      </c>
      <c r="C85" s="42" t="s">
        <v>603</v>
      </c>
      <c r="D85" s="42">
        <v>13031267</v>
      </c>
      <c r="E85" s="42">
        <v>941</v>
      </c>
      <c r="F85" s="42">
        <v>3212011</v>
      </c>
      <c r="G85" s="42">
        <v>333201</v>
      </c>
      <c r="H85" s="42">
        <v>27</v>
      </c>
      <c r="I85" s="42">
        <v>17</v>
      </c>
      <c r="J85" s="42">
        <v>1</v>
      </c>
      <c r="K85" s="42">
        <v>77</v>
      </c>
      <c r="L85" s="42"/>
      <c r="M85" s="42">
        <v>0</v>
      </c>
      <c r="N85" s="42">
        <v>0</v>
      </c>
      <c r="O85" s="42">
        <v>5</v>
      </c>
      <c r="P85" s="42">
        <v>0</v>
      </c>
      <c r="Q85" s="42"/>
      <c r="R85" s="42">
        <v>3</v>
      </c>
      <c r="S85" s="42">
        <v>2</v>
      </c>
      <c r="T85" s="42">
        <v>0</v>
      </c>
      <c r="U85" s="42">
        <v>11</v>
      </c>
      <c r="V85" s="42"/>
      <c r="W85" s="42">
        <v>3</v>
      </c>
      <c r="X85" s="42">
        <v>2</v>
      </c>
      <c r="Y85" s="42">
        <v>0</v>
      </c>
      <c r="Z85" s="42">
        <v>9</v>
      </c>
      <c r="AA85" s="42"/>
      <c r="AB85" s="42">
        <v>7</v>
      </c>
      <c r="AC85" s="42">
        <v>6</v>
      </c>
      <c r="AD85" s="42">
        <v>2</v>
      </c>
      <c r="AE85" s="42">
        <v>17</v>
      </c>
      <c r="AF85" s="42"/>
      <c r="AG85" s="42">
        <v>0</v>
      </c>
      <c r="AH85" s="42">
        <v>2</v>
      </c>
      <c r="AI85" s="42">
        <v>13</v>
      </c>
      <c r="AJ85" s="42">
        <v>0</v>
      </c>
      <c r="AK85" s="42"/>
      <c r="AL85" s="42">
        <v>5</v>
      </c>
      <c r="AM85" s="42">
        <v>8</v>
      </c>
      <c r="AN85" s="42">
        <v>2</v>
      </c>
      <c r="AO85" s="42">
        <v>18</v>
      </c>
      <c r="AP85" s="42"/>
      <c r="AQ85" s="42">
        <v>2</v>
      </c>
      <c r="AR85" s="42">
        <v>1</v>
      </c>
      <c r="AS85" s="42">
        <v>12</v>
      </c>
      <c r="AT85" s="42">
        <v>6</v>
      </c>
      <c r="AU85" s="42"/>
      <c r="AV85" s="42">
        <v>138</v>
      </c>
      <c r="AW85" s="60">
        <v>34.158415841584159</v>
      </c>
      <c r="AX85" s="67" t="s">
        <v>1118</v>
      </c>
      <c r="AY85" s="42">
        <v>54.51</v>
      </c>
      <c r="AZ85" s="42" t="s">
        <v>10</v>
      </c>
      <c r="BC85" s="43">
        <v>76</v>
      </c>
      <c r="BD85" s="55" t="s">
        <v>1586</v>
      </c>
      <c r="BE85" s="55" t="s">
        <v>1587</v>
      </c>
      <c r="BF85" s="55" t="s">
        <v>1588</v>
      </c>
      <c r="BG85" s="55" t="s">
        <v>1589</v>
      </c>
      <c r="BH85" s="55" t="s">
        <v>1590</v>
      </c>
      <c r="BI85" s="55" t="s">
        <v>1591</v>
      </c>
      <c r="BJ85" s="55" t="s">
        <v>1592</v>
      </c>
      <c r="BK85" s="55" t="s">
        <v>1593</v>
      </c>
      <c r="BL85" s="55" t="s">
        <v>1594</v>
      </c>
    </row>
    <row r="86" spans="2:64" x14ac:dyDescent="0.25">
      <c r="B86" s="47">
        <v>77</v>
      </c>
      <c r="C86" s="47" t="s">
        <v>693</v>
      </c>
      <c r="D86" s="47">
        <v>13033153</v>
      </c>
      <c r="E86" s="47">
        <v>941</v>
      </c>
      <c r="F86" s="47">
        <v>0</v>
      </c>
      <c r="G86" s="47">
        <v>3.2123233322511098E+17</v>
      </c>
      <c r="H86" s="56">
        <v>23</v>
      </c>
      <c r="I86" s="56">
        <v>22</v>
      </c>
      <c r="J86" s="56">
        <v>0</v>
      </c>
      <c r="K86" s="56">
        <v>67</v>
      </c>
      <c r="L86" s="56"/>
      <c r="M86" s="56">
        <v>2</v>
      </c>
      <c r="N86" s="56">
        <v>3</v>
      </c>
      <c r="O86" s="56">
        <v>0</v>
      </c>
      <c r="P86" s="56">
        <v>8</v>
      </c>
      <c r="Q86" s="56"/>
      <c r="R86" s="56">
        <v>0</v>
      </c>
      <c r="S86" s="56">
        <v>5</v>
      </c>
      <c r="T86" s="56">
        <v>0</v>
      </c>
      <c r="U86" s="56">
        <v>0</v>
      </c>
      <c r="V86" s="56"/>
      <c r="W86" s="56">
        <v>3</v>
      </c>
      <c r="X86" s="56">
        <v>2</v>
      </c>
      <c r="Y86" s="56">
        <v>0</v>
      </c>
      <c r="Z86" s="56">
        <v>9</v>
      </c>
      <c r="AA86" s="56"/>
      <c r="AB86" s="56">
        <v>6</v>
      </c>
      <c r="AC86" s="56">
        <v>9</v>
      </c>
      <c r="AD86" s="56">
        <v>0</v>
      </c>
      <c r="AE86" s="56">
        <v>18</v>
      </c>
      <c r="AF86" s="56"/>
      <c r="AG86" s="56">
        <v>3</v>
      </c>
      <c r="AH86" s="56">
        <v>12</v>
      </c>
      <c r="AI86" s="56">
        <v>0</v>
      </c>
      <c r="AJ86" s="56">
        <v>10</v>
      </c>
      <c r="AK86" s="56"/>
      <c r="AL86" s="56">
        <v>5</v>
      </c>
      <c r="AM86" s="56">
        <v>9</v>
      </c>
      <c r="AN86" s="56">
        <v>1</v>
      </c>
      <c r="AO86" s="56">
        <v>17</v>
      </c>
      <c r="AP86" s="56"/>
      <c r="AQ86" s="56">
        <v>3</v>
      </c>
      <c r="AR86" s="56">
        <v>12</v>
      </c>
      <c r="AS86" s="56">
        <v>0</v>
      </c>
      <c r="AT86" s="56">
        <v>9</v>
      </c>
      <c r="AU86" s="56"/>
      <c r="AV86" s="56">
        <v>138</v>
      </c>
      <c r="AW86" s="61">
        <v>34.158415841584159</v>
      </c>
      <c r="AX86" s="68" t="e">
        <v>#N/A</v>
      </c>
      <c r="AY86" s="47" t="e">
        <v>#N/A</v>
      </c>
      <c r="AZ86" s="47" t="e">
        <v>#N/A</v>
      </c>
      <c r="BC86" s="44">
        <v>77</v>
      </c>
      <c r="BD86" s="54" t="s">
        <v>1596</v>
      </c>
      <c r="BE86" s="54" t="s">
        <v>1597</v>
      </c>
      <c r="BF86" s="54" t="s">
        <v>1598</v>
      </c>
      <c r="BG86" s="54" t="s">
        <v>1599</v>
      </c>
      <c r="BH86" s="54" t="s">
        <v>1600</v>
      </c>
      <c r="BI86" s="54" t="s">
        <v>1601</v>
      </c>
      <c r="BJ86" s="54" t="s">
        <v>1602</v>
      </c>
      <c r="BK86" s="54" t="s">
        <v>1603</v>
      </c>
      <c r="BL86" s="54" t="s">
        <v>1604</v>
      </c>
    </row>
    <row r="87" spans="2:64" x14ac:dyDescent="0.25">
      <c r="B87" s="42">
        <v>78</v>
      </c>
      <c r="C87" s="42" t="s">
        <v>739</v>
      </c>
      <c r="D87" s="42">
        <v>13040899</v>
      </c>
      <c r="E87" s="42">
        <v>941</v>
      </c>
      <c r="F87" s="42" t="s">
        <v>1426</v>
      </c>
      <c r="G87" s="42">
        <v>0</v>
      </c>
      <c r="H87" s="42">
        <v>16</v>
      </c>
      <c r="I87" s="42">
        <v>28</v>
      </c>
      <c r="J87" s="42">
        <v>1</v>
      </c>
      <c r="K87" s="42">
        <v>48</v>
      </c>
      <c r="L87" s="42"/>
      <c r="M87" s="42">
        <v>1</v>
      </c>
      <c r="N87" s="42">
        <v>4</v>
      </c>
      <c r="O87" s="42">
        <v>0</v>
      </c>
      <c r="P87" s="42">
        <v>4</v>
      </c>
      <c r="Q87" s="42"/>
      <c r="R87" s="42">
        <v>2</v>
      </c>
      <c r="S87" s="42">
        <v>3</v>
      </c>
      <c r="T87" s="42">
        <v>0</v>
      </c>
      <c r="U87" s="42">
        <v>8</v>
      </c>
      <c r="V87" s="42"/>
      <c r="W87" s="42">
        <v>4</v>
      </c>
      <c r="X87" s="42">
        <v>1</v>
      </c>
      <c r="Y87" s="42">
        <v>0</v>
      </c>
      <c r="Z87" s="42">
        <v>13</v>
      </c>
      <c r="AA87" s="42"/>
      <c r="AB87" s="42">
        <v>5</v>
      </c>
      <c r="AC87" s="42">
        <v>10</v>
      </c>
      <c r="AD87" s="42">
        <v>0</v>
      </c>
      <c r="AE87" s="42">
        <v>16</v>
      </c>
      <c r="AF87" s="42"/>
      <c r="AG87" s="42">
        <v>6</v>
      </c>
      <c r="AH87" s="42">
        <v>9</v>
      </c>
      <c r="AI87" s="42">
        <v>0</v>
      </c>
      <c r="AJ87" s="42">
        <v>21</v>
      </c>
      <c r="AK87" s="42"/>
      <c r="AL87" s="42">
        <v>3</v>
      </c>
      <c r="AM87" s="42">
        <v>12</v>
      </c>
      <c r="AN87" s="42">
        <v>0</v>
      </c>
      <c r="AO87" s="42">
        <v>11</v>
      </c>
      <c r="AP87" s="42"/>
      <c r="AQ87" s="42">
        <v>5</v>
      </c>
      <c r="AR87" s="42">
        <v>10</v>
      </c>
      <c r="AS87" s="42">
        <v>0</v>
      </c>
      <c r="AT87" s="42">
        <v>16</v>
      </c>
      <c r="AU87" s="42"/>
      <c r="AV87" s="42">
        <v>137</v>
      </c>
      <c r="AW87" s="60">
        <v>33.910891089108915</v>
      </c>
      <c r="AX87" s="67" t="e">
        <v>#N/A</v>
      </c>
      <c r="AY87" s="42" t="e">
        <v>#N/A</v>
      </c>
      <c r="AZ87" s="42" t="e">
        <v>#N/A</v>
      </c>
      <c r="BC87" s="43">
        <v>78</v>
      </c>
      <c r="BD87" s="55" t="s">
        <v>1605</v>
      </c>
      <c r="BE87" s="55" t="s">
        <v>1606</v>
      </c>
      <c r="BF87" s="55" t="s">
        <v>1607</v>
      </c>
      <c r="BG87" s="55" t="s">
        <v>1608</v>
      </c>
      <c r="BH87" s="55" t="s">
        <v>1609</v>
      </c>
      <c r="BI87" s="55" t="s">
        <v>1610</v>
      </c>
      <c r="BJ87" s="55" t="s">
        <v>1611</v>
      </c>
      <c r="BK87" s="55" t="s">
        <v>1612</v>
      </c>
      <c r="BL87" s="55" t="s">
        <v>1613</v>
      </c>
    </row>
    <row r="88" spans="2:64" x14ac:dyDescent="0.25">
      <c r="B88" s="47">
        <v>79</v>
      </c>
      <c r="C88" s="47" t="s">
        <v>744</v>
      </c>
      <c r="D88" s="47">
        <v>13041575</v>
      </c>
      <c r="E88" s="47">
        <v>941</v>
      </c>
      <c r="F88" s="47">
        <v>3212042</v>
      </c>
      <c r="G88" s="47">
        <v>0</v>
      </c>
      <c r="H88" s="56">
        <v>23</v>
      </c>
      <c r="I88" s="56">
        <v>22</v>
      </c>
      <c r="J88" s="56">
        <v>0</v>
      </c>
      <c r="K88" s="56">
        <v>66</v>
      </c>
      <c r="L88" s="56"/>
      <c r="M88" s="56">
        <v>1</v>
      </c>
      <c r="N88" s="56">
        <v>4</v>
      </c>
      <c r="O88" s="56">
        <v>0</v>
      </c>
      <c r="P88" s="56">
        <v>4</v>
      </c>
      <c r="Q88" s="56"/>
      <c r="R88" s="56">
        <v>0</v>
      </c>
      <c r="S88" s="56">
        <v>4</v>
      </c>
      <c r="T88" s="56">
        <v>1</v>
      </c>
      <c r="U88" s="56">
        <v>0</v>
      </c>
      <c r="V88" s="56"/>
      <c r="W88" s="56">
        <v>2</v>
      </c>
      <c r="X88" s="56">
        <v>3</v>
      </c>
      <c r="Y88" s="56">
        <v>0</v>
      </c>
      <c r="Z88" s="56">
        <v>6</v>
      </c>
      <c r="AA88" s="56"/>
      <c r="AB88" s="56">
        <v>6</v>
      </c>
      <c r="AC88" s="56">
        <v>9</v>
      </c>
      <c r="AD88" s="56">
        <v>0</v>
      </c>
      <c r="AE88" s="56">
        <v>17</v>
      </c>
      <c r="AF88" s="56"/>
      <c r="AG88" s="56">
        <v>4</v>
      </c>
      <c r="AH88" s="56">
        <v>11</v>
      </c>
      <c r="AI88" s="56">
        <v>0</v>
      </c>
      <c r="AJ88" s="56">
        <v>14</v>
      </c>
      <c r="AK88" s="56"/>
      <c r="AL88" s="56">
        <v>4</v>
      </c>
      <c r="AM88" s="56">
        <v>11</v>
      </c>
      <c r="AN88" s="56">
        <v>0</v>
      </c>
      <c r="AO88" s="56">
        <v>14</v>
      </c>
      <c r="AP88" s="56"/>
      <c r="AQ88" s="56">
        <v>5</v>
      </c>
      <c r="AR88" s="56">
        <v>10</v>
      </c>
      <c r="AS88" s="56">
        <v>0</v>
      </c>
      <c r="AT88" s="56">
        <v>16</v>
      </c>
      <c r="AU88" s="56"/>
      <c r="AV88" s="56">
        <v>137</v>
      </c>
      <c r="AW88" s="61">
        <v>33.910891089108915</v>
      </c>
      <c r="AX88" s="68" t="s">
        <v>1019</v>
      </c>
      <c r="AY88" s="47">
        <v>54.32</v>
      </c>
      <c r="AZ88" s="47" t="s">
        <v>10</v>
      </c>
      <c r="BC88" s="44">
        <v>79</v>
      </c>
      <c r="BD88" s="54" t="s">
        <v>1614</v>
      </c>
      <c r="BE88" s="54" t="s">
        <v>1615</v>
      </c>
      <c r="BF88" s="54" t="s">
        <v>1616</v>
      </c>
      <c r="BG88" s="54" t="s">
        <v>1617</v>
      </c>
      <c r="BH88" s="54" t="s">
        <v>1618</v>
      </c>
      <c r="BI88" s="54" t="s">
        <v>1619</v>
      </c>
      <c r="BJ88" s="54" t="s">
        <v>1620</v>
      </c>
      <c r="BK88" s="54" t="s">
        <v>1621</v>
      </c>
      <c r="BL88" s="54" t="s">
        <v>1622</v>
      </c>
    </row>
    <row r="89" spans="2:64" x14ac:dyDescent="0.25">
      <c r="B89" s="42">
        <v>80</v>
      </c>
      <c r="C89" s="42" t="s">
        <v>672</v>
      </c>
      <c r="D89" s="42">
        <v>13032745</v>
      </c>
      <c r="E89" s="42">
        <v>941</v>
      </c>
      <c r="F89" s="42">
        <v>3552062</v>
      </c>
      <c r="G89" s="42">
        <v>0</v>
      </c>
      <c r="H89" s="42">
        <v>26</v>
      </c>
      <c r="I89" s="42">
        <v>18</v>
      </c>
      <c r="J89" s="42">
        <v>1</v>
      </c>
      <c r="K89" s="42">
        <v>76</v>
      </c>
      <c r="L89" s="42"/>
      <c r="M89" s="42">
        <v>0</v>
      </c>
      <c r="N89" s="42">
        <v>5</v>
      </c>
      <c r="O89" s="42">
        <v>0</v>
      </c>
      <c r="P89" s="42">
        <v>0</v>
      </c>
      <c r="Q89" s="42"/>
      <c r="R89" s="42">
        <v>1</v>
      </c>
      <c r="S89" s="42">
        <v>4</v>
      </c>
      <c r="T89" s="42">
        <v>0</v>
      </c>
      <c r="U89" s="42">
        <v>4</v>
      </c>
      <c r="V89" s="42"/>
      <c r="W89" s="42">
        <v>1</v>
      </c>
      <c r="X89" s="42">
        <v>4</v>
      </c>
      <c r="Y89" s="42">
        <v>0</v>
      </c>
      <c r="Z89" s="42">
        <v>3</v>
      </c>
      <c r="AA89" s="42"/>
      <c r="AB89" s="42">
        <v>5</v>
      </c>
      <c r="AC89" s="42">
        <v>10</v>
      </c>
      <c r="AD89" s="42">
        <v>0</v>
      </c>
      <c r="AE89" s="42">
        <v>11</v>
      </c>
      <c r="AF89" s="42"/>
      <c r="AG89" s="42">
        <v>3</v>
      </c>
      <c r="AH89" s="42">
        <v>12</v>
      </c>
      <c r="AI89" s="42">
        <v>0</v>
      </c>
      <c r="AJ89" s="42">
        <v>9</v>
      </c>
      <c r="AK89" s="42"/>
      <c r="AL89" s="42">
        <v>5</v>
      </c>
      <c r="AM89" s="42">
        <v>10</v>
      </c>
      <c r="AN89" s="42">
        <v>0</v>
      </c>
      <c r="AO89" s="42">
        <v>18</v>
      </c>
      <c r="AP89" s="42"/>
      <c r="AQ89" s="42">
        <v>5</v>
      </c>
      <c r="AR89" s="42">
        <v>10</v>
      </c>
      <c r="AS89" s="42">
        <v>0</v>
      </c>
      <c r="AT89" s="42">
        <v>16</v>
      </c>
      <c r="AU89" s="42"/>
      <c r="AV89" s="42">
        <v>137</v>
      </c>
      <c r="AW89" s="60">
        <v>33.910891089108915</v>
      </c>
      <c r="AX89" s="67" t="s">
        <v>2181</v>
      </c>
      <c r="AY89" s="42">
        <v>43.89</v>
      </c>
      <c r="AZ89" s="42" t="s">
        <v>10</v>
      </c>
      <c r="BC89" s="43">
        <v>80</v>
      </c>
      <c r="BD89" s="55" t="s">
        <v>1625</v>
      </c>
      <c r="BE89" s="55" t="s">
        <v>1626</v>
      </c>
      <c r="BF89" s="55" t="s">
        <v>1627</v>
      </c>
      <c r="BG89" s="55" t="s">
        <v>1628</v>
      </c>
      <c r="BH89" s="55" t="s">
        <v>1629</v>
      </c>
      <c r="BI89" s="55" t="s">
        <v>1630</v>
      </c>
      <c r="BJ89" s="55" t="s">
        <v>1631</v>
      </c>
      <c r="BK89" s="55" t="s">
        <v>1632</v>
      </c>
      <c r="BL89" s="55" t="s">
        <v>1633</v>
      </c>
    </row>
    <row r="90" spans="2:64" x14ac:dyDescent="0.25">
      <c r="B90" s="47">
        <v>81</v>
      </c>
      <c r="C90" s="47" t="s">
        <v>811</v>
      </c>
      <c r="D90" s="47">
        <v>13043307</v>
      </c>
      <c r="E90" s="47">
        <v>941</v>
      </c>
      <c r="F90" s="47">
        <v>3552054</v>
      </c>
      <c r="G90" s="47">
        <v>0</v>
      </c>
      <c r="H90" s="56">
        <v>21</v>
      </c>
      <c r="I90" s="56">
        <v>24</v>
      </c>
      <c r="J90" s="56">
        <v>0</v>
      </c>
      <c r="K90" s="56">
        <v>58</v>
      </c>
      <c r="L90" s="56"/>
      <c r="M90" s="56">
        <v>1</v>
      </c>
      <c r="N90" s="56">
        <v>4</v>
      </c>
      <c r="O90" s="56">
        <v>0</v>
      </c>
      <c r="P90" s="56">
        <v>4</v>
      </c>
      <c r="Q90" s="56"/>
      <c r="R90" s="56">
        <v>1</v>
      </c>
      <c r="S90" s="56">
        <v>4</v>
      </c>
      <c r="T90" s="56">
        <v>0</v>
      </c>
      <c r="U90" s="56">
        <v>4</v>
      </c>
      <c r="V90" s="56"/>
      <c r="W90" s="56">
        <v>2</v>
      </c>
      <c r="X90" s="56">
        <v>2</v>
      </c>
      <c r="Y90" s="56">
        <v>1</v>
      </c>
      <c r="Z90" s="56">
        <v>6</v>
      </c>
      <c r="AA90" s="56"/>
      <c r="AB90" s="56">
        <v>6</v>
      </c>
      <c r="AC90" s="56">
        <v>9</v>
      </c>
      <c r="AD90" s="56">
        <v>0</v>
      </c>
      <c r="AE90" s="56">
        <v>14</v>
      </c>
      <c r="AF90" s="56"/>
      <c r="AG90" s="56">
        <v>8</v>
      </c>
      <c r="AH90" s="56">
        <v>7</v>
      </c>
      <c r="AI90" s="56">
        <v>0</v>
      </c>
      <c r="AJ90" s="56">
        <v>25</v>
      </c>
      <c r="AK90" s="56"/>
      <c r="AL90" s="56">
        <v>3</v>
      </c>
      <c r="AM90" s="56">
        <v>12</v>
      </c>
      <c r="AN90" s="56">
        <v>0</v>
      </c>
      <c r="AO90" s="56">
        <v>10</v>
      </c>
      <c r="AP90" s="56"/>
      <c r="AQ90" s="56">
        <v>5</v>
      </c>
      <c r="AR90" s="56">
        <v>10</v>
      </c>
      <c r="AS90" s="56">
        <v>0</v>
      </c>
      <c r="AT90" s="56">
        <v>16</v>
      </c>
      <c r="AU90" s="56"/>
      <c r="AV90" s="56">
        <v>137</v>
      </c>
      <c r="AW90" s="61">
        <v>33.910891089108915</v>
      </c>
      <c r="AX90" s="68" t="s">
        <v>2473</v>
      </c>
      <c r="AY90" s="47">
        <v>42.42</v>
      </c>
      <c r="AZ90" s="47" t="s">
        <v>10</v>
      </c>
      <c r="BC90" s="44">
        <v>81</v>
      </c>
      <c r="BD90" s="54" t="s">
        <v>1635</v>
      </c>
      <c r="BE90" s="54" t="s">
        <v>1636</v>
      </c>
      <c r="BF90" s="54" t="s">
        <v>1637</v>
      </c>
      <c r="BG90" s="54" t="s">
        <v>1638</v>
      </c>
      <c r="BH90" s="54" t="s">
        <v>1639</v>
      </c>
      <c r="BI90" s="54" t="s">
        <v>1640</v>
      </c>
      <c r="BJ90" s="54" t="s">
        <v>1641</v>
      </c>
      <c r="BK90" s="54" t="s">
        <v>1642</v>
      </c>
      <c r="BL90" s="54" t="s">
        <v>1643</v>
      </c>
    </row>
    <row r="91" spans="2:64" x14ac:dyDescent="0.25">
      <c r="B91" s="42">
        <v>82</v>
      </c>
      <c r="C91" s="42" t="s">
        <v>742</v>
      </c>
      <c r="D91" s="42">
        <v>13041100</v>
      </c>
      <c r="E91" s="42">
        <v>941</v>
      </c>
      <c r="F91" s="42">
        <v>3612224</v>
      </c>
      <c r="G91" s="42">
        <v>361224361211</v>
      </c>
      <c r="H91" s="42">
        <v>24</v>
      </c>
      <c r="I91" s="42">
        <v>21</v>
      </c>
      <c r="J91" s="42">
        <v>0</v>
      </c>
      <c r="K91" s="42">
        <v>69</v>
      </c>
      <c r="L91" s="42"/>
      <c r="M91" s="42">
        <v>1</v>
      </c>
      <c r="N91" s="42">
        <v>4</v>
      </c>
      <c r="O91" s="42">
        <v>0</v>
      </c>
      <c r="P91" s="42">
        <v>4</v>
      </c>
      <c r="Q91" s="42"/>
      <c r="R91" s="42">
        <v>2</v>
      </c>
      <c r="S91" s="42">
        <v>3</v>
      </c>
      <c r="T91" s="42">
        <v>0</v>
      </c>
      <c r="U91" s="42">
        <v>7</v>
      </c>
      <c r="V91" s="42"/>
      <c r="W91" s="42">
        <v>1</v>
      </c>
      <c r="X91" s="42">
        <v>2</v>
      </c>
      <c r="Y91" s="42">
        <v>2</v>
      </c>
      <c r="Z91" s="42">
        <v>3</v>
      </c>
      <c r="AA91" s="42"/>
      <c r="AB91" s="42">
        <v>5</v>
      </c>
      <c r="AC91" s="42">
        <v>9</v>
      </c>
      <c r="AD91" s="42">
        <v>1</v>
      </c>
      <c r="AE91" s="42">
        <v>12</v>
      </c>
      <c r="AF91" s="42"/>
      <c r="AG91" s="42">
        <v>7</v>
      </c>
      <c r="AH91" s="42">
        <v>8</v>
      </c>
      <c r="AI91" s="42">
        <v>0</v>
      </c>
      <c r="AJ91" s="42">
        <v>25</v>
      </c>
      <c r="AK91" s="42"/>
      <c r="AL91" s="42">
        <v>2</v>
      </c>
      <c r="AM91" s="42">
        <v>10</v>
      </c>
      <c r="AN91" s="42">
        <v>3</v>
      </c>
      <c r="AO91" s="42">
        <v>7</v>
      </c>
      <c r="AP91" s="42"/>
      <c r="AQ91" s="42">
        <v>3</v>
      </c>
      <c r="AR91" s="42">
        <v>4</v>
      </c>
      <c r="AS91" s="42">
        <v>8</v>
      </c>
      <c r="AT91" s="42">
        <v>10</v>
      </c>
      <c r="AU91" s="42"/>
      <c r="AV91" s="42">
        <v>137</v>
      </c>
      <c r="AW91" s="60">
        <v>33.910891089108915</v>
      </c>
      <c r="AX91" s="67" t="s">
        <v>2581</v>
      </c>
      <c r="AY91" s="42">
        <v>50.21</v>
      </c>
      <c r="AZ91" s="42" t="s">
        <v>10</v>
      </c>
      <c r="BC91" s="43">
        <v>82</v>
      </c>
      <c r="BD91" s="55" t="s">
        <v>1644</v>
      </c>
      <c r="BE91" s="55" t="s">
        <v>1645</v>
      </c>
      <c r="BF91" s="55" t="s">
        <v>1646</v>
      </c>
      <c r="BG91" s="55" t="s">
        <v>1647</v>
      </c>
      <c r="BH91" s="55" t="s">
        <v>1469</v>
      </c>
      <c r="BI91" s="55" t="s">
        <v>1648</v>
      </c>
      <c r="BJ91" s="55" t="s">
        <v>1649</v>
      </c>
      <c r="BK91" s="55" t="s">
        <v>1543</v>
      </c>
      <c r="BL91" s="55" t="s">
        <v>1650</v>
      </c>
    </row>
    <row r="92" spans="2:64" x14ac:dyDescent="0.25">
      <c r="B92" s="47">
        <v>83</v>
      </c>
      <c r="C92" s="47" t="s">
        <v>753</v>
      </c>
      <c r="D92" s="47">
        <v>13041628</v>
      </c>
      <c r="E92" s="47">
        <v>941</v>
      </c>
      <c r="F92" s="47">
        <v>3332225</v>
      </c>
      <c r="G92" s="47">
        <v>0</v>
      </c>
      <c r="H92" s="56">
        <v>18</v>
      </c>
      <c r="I92" s="56">
        <v>27</v>
      </c>
      <c r="J92" s="56">
        <v>0</v>
      </c>
      <c r="K92" s="56">
        <v>51</v>
      </c>
      <c r="L92" s="56"/>
      <c r="M92" s="56">
        <v>1</v>
      </c>
      <c r="N92" s="56">
        <v>4</v>
      </c>
      <c r="O92" s="56">
        <v>0</v>
      </c>
      <c r="P92" s="56">
        <v>4</v>
      </c>
      <c r="Q92" s="56"/>
      <c r="R92" s="56">
        <v>1</v>
      </c>
      <c r="S92" s="56">
        <v>4</v>
      </c>
      <c r="T92" s="56">
        <v>0</v>
      </c>
      <c r="U92" s="56">
        <v>3</v>
      </c>
      <c r="V92" s="56"/>
      <c r="W92" s="56">
        <v>1</v>
      </c>
      <c r="X92" s="56">
        <v>4</v>
      </c>
      <c r="Y92" s="56">
        <v>0</v>
      </c>
      <c r="Z92" s="56">
        <v>3</v>
      </c>
      <c r="AA92" s="56"/>
      <c r="AB92" s="56">
        <v>10</v>
      </c>
      <c r="AC92" s="56">
        <v>5</v>
      </c>
      <c r="AD92" s="56">
        <v>0</v>
      </c>
      <c r="AE92" s="56">
        <v>32</v>
      </c>
      <c r="AF92" s="56"/>
      <c r="AG92" s="56">
        <v>4</v>
      </c>
      <c r="AH92" s="56">
        <v>11</v>
      </c>
      <c r="AI92" s="56">
        <v>0</v>
      </c>
      <c r="AJ92" s="56">
        <v>13</v>
      </c>
      <c r="AK92" s="56"/>
      <c r="AL92" s="56">
        <v>4</v>
      </c>
      <c r="AM92" s="56">
        <v>11</v>
      </c>
      <c r="AN92" s="56">
        <v>0</v>
      </c>
      <c r="AO92" s="56">
        <v>13</v>
      </c>
      <c r="AP92" s="56"/>
      <c r="AQ92" s="56">
        <v>5</v>
      </c>
      <c r="AR92" s="56">
        <v>10</v>
      </c>
      <c r="AS92" s="56">
        <v>0</v>
      </c>
      <c r="AT92" s="56">
        <v>17</v>
      </c>
      <c r="AU92" s="56"/>
      <c r="AV92" s="56">
        <v>136</v>
      </c>
      <c r="AW92" s="61">
        <v>33.663366336633665</v>
      </c>
      <c r="AX92" s="68" t="s">
        <v>1323</v>
      </c>
      <c r="AY92" s="47">
        <v>37.22</v>
      </c>
      <c r="AZ92" s="47" t="s">
        <v>10</v>
      </c>
      <c r="BC92" s="44">
        <v>83</v>
      </c>
      <c r="BD92" s="54" t="s">
        <v>1651</v>
      </c>
      <c r="BE92" s="54" t="s">
        <v>1652</v>
      </c>
      <c r="BF92" s="54" t="s">
        <v>1653</v>
      </c>
      <c r="BG92" s="54" t="s">
        <v>1654</v>
      </c>
      <c r="BH92" s="54" t="s">
        <v>1655</v>
      </c>
      <c r="BI92" s="54" t="s">
        <v>1656</v>
      </c>
      <c r="BJ92" s="54" t="s">
        <v>1657</v>
      </c>
      <c r="BK92" s="54" t="s">
        <v>1658</v>
      </c>
      <c r="BL92" s="54" t="s">
        <v>1659</v>
      </c>
    </row>
    <row r="93" spans="2:64" x14ac:dyDescent="0.25">
      <c r="B93" s="42">
        <v>84</v>
      </c>
      <c r="C93" s="42" t="s">
        <v>668</v>
      </c>
      <c r="D93" s="42">
        <v>13032693</v>
      </c>
      <c r="E93" s="42">
        <v>941</v>
      </c>
      <c r="F93" s="42">
        <v>3622377</v>
      </c>
      <c r="G93" s="42">
        <v>0</v>
      </c>
      <c r="H93" s="42">
        <v>27</v>
      </c>
      <c r="I93" s="42">
        <v>15</v>
      </c>
      <c r="J93" s="42">
        <v>3</v>
      </c>
      <c r="K93" s="42">
        <v>78</v>
      </c>
      <c r="L93" s="42"/>
      <c r="M93" s="42">
        <v>1</v>
      </c>
      <c r="N93" s="42">
        <v>4</v>
      </c>
      <c r="O93" s="42">
        <v>0</v>
      </c>
      <c r="P93" s="42">
        <v>4</v>
      </c>
      <c r="Q93" s="42"/>
      <c r="R93" s="42">
        <v>0</v>
      </c>
      <c r="S93" s="42">
        <v>5</v>
      </c>
      <c r="T93" s="42">
        <v>0</v>
      </c>
      <c r="U93" s="42">
        <v>0</v>
      </c>
      <c r="V93" s="42"/>
      <c r="W93" s="42">
        <v>1</v>
      </c>
      <c r="X93" s="42">
        <v>4</v>
      </c>
      <c r="Y93" s="42">
        <v>0</v>
      </c>
      <c r="Z93" s="42">
        <v>3</v>
      </c>
      <c r="AA93" s="42"/>
      <c r="AB93" s="42">
        <v>5</v>
      </c>
      <c r="AC93" s="42">
        <v>10</v>
      </c>
      <c r="AD93" s="42">
        <v>0</v>
      </c>
      <c r="AE93" s="42">
        <v>15</v>
      </c>
      <c r="AF93" s="42"/>
      <c r="AG93" s="42">
        <v>4</v>
      </c>
      <c r="AH93" s="42">
        <v>11</v>
      </c>
      <c r="AI93" s="42">
        <v>0</v>
      </c>
      <c r="AJ93" s="42">
        <v>12</v>
      </c>
      <c r="AK93" s="42"/>
      <c r="AL93" s="42">
        <v>3</v>
      </c>
      <c r="AM93" s="42">
        <v>12</v>
      </c>
      <c r="AN93" s="42">
        <v>0</v>
      </c>
      <c r="AO93" s="42">
        <v>11</v>
      </c>
      <c r="AP93" s="42"/>
      <c r="AQ93" s="42">
        <v>4</v>
      </c>
      <c r="AR93" s="42">
        <v>11</v>
      </c>
      <c r="AS93" s="42">
        <v>0</v>
      </c>
      <c r="AT93" s="42">
        <v>13</v>
      </c>
      <c r="AU93" s="42"/>
      <c r="AV93" s="42">
        <v>136</v>
      </c>
      <c r="AW93" s="60">
        <v>33.663366336633665</v>
      </c>
      <c r="AX93" s="67" t="s">
        <v>1342</v>
      </c>
      <c r="AY93" s="42">
        <v>34.18</v>
      </c>
      <c r="AZ93" s="42" t="s">
        <v>10</v>
      </c>
      <c r="BC93" s="43">
        <v>84</v>
      </c>
      <c r="BD93" s="55" t="s">
        <v>1661</v>
      </c>
      <c r="BE93" s="55" t="s">
        <v>1662</v>
      </c>
      <c r="BF93" s="55" t="s">
        <v>1663</v>
      </c>
      <c r="BG93" s="55" t="s">
        <v>1429</v>
      </c>
      <c r="BH93" s="55" t="s">
        <v>1664</v>
      </c>
      <c r="BI93" s="55" t="s">
        <v>1665</v>
      </c>
      <c r="BJ93" s="55" t="s">
        <v>1666</v>
      </c>
      <c r="BK93" s="55" t="s">
        <v>1667</v>
      </c>
      <c r="BL93" s="55" t="s">
        <v>1668</v>
      </c>
    </row>
    <row r="94" spans="2:64" x14ac:dyDescent="0.25">
      <c r="B94" s="47">
        <v>85</v>
      </c>
      <c r="C94" s="47" t="s">
        <v>733</v>
      </c>
      <c r="D94" s="47">
        <v>13040685</v>
      </c>
      <c r="E94" s="47">
        <v>941</v>
      </c>
      <c r="F94" s="47">
        <v>3332047</v>
      </c>
      <c r="G94" s="47">
        <v>5</v>
      </c>
      <c r="H94" s="56">
        <v>14</v>
      </c>
      <c r="I94" s="56">
        <v>29</v>
      </c>
      <c r="J94" s="56">
        <v>2</v>
      </c>
      <c r="K94" s="56">
        <v>42</v>
      </c>
      <c r="L94" s="56"/>
      <c r="M94" s="56">
        <v>0</v>
      </c>
      <c r="N94" s="56">
        <v>5</v>
      </c>
      <c r="O94" s="56">
        <v>0</v>
      </c>
      <c r="P94" s="56">
        <v>0</v>
      </c>
      <c r="Q94" s="56"/>
      <c r="R94" s="56">
        <v>2</v>
      </c>
      <c r="S94" s="56">
        <v>3</v>
      </c>
      <c r="T94" s="56">
        <v>0</v>
      </c>
      <c r="U94" s="56">
        <v>7</v>
      </c>
      <c r="V94" s="56"/>
      <c r="W94" s="56">
        <v>4</v>
      </c>
      <c r="X94" s="56">
        <v>1</v>
      </c>
      <c r="Y94" s="56">
        <v>0</v>
      </c>
      <c r="Z94" s="56">
        <v>12</v>
      </c>
      <c r="AA94" s="56"/>
      <c r="AB94" s="56">
        <v>9</v>
      </c>
      <c r="AC94" s="56">
        <v>6</v>
      </c>
      <c r="AD94" s="56">
        <v>0</v>
      </c>
      <c r="AE94" s="56">
        <v>25</v>
      </c>
      <c r="AF94" s="56"/>
      <c r="AG94" s="56">
        <v>5</v>
      </c>
      <c r="AH94" s="56">
        <v>10</v>
      </c>
      <c r="AI94" s="56">
        <v>0</v>
      </c>
      <c r="AJ94" s="56">
        <v>16</v>
      </c>
      <c r="AK94" s="56"/>
      <c r="AL94" s="56">
        <v>2</v>
      </c>
      <c r="AM94" s="56">
        <v>13</v>
      </c>
      <c r="AN94" s="56">
        <v>0</v>
      </c>
      <c r="AO94" s="56">
        <v>7</v>
      </c>
      <c r="AP94" s="56"/>
      <c r="AQ94" s="56">
        <v>8</v>
      </c>
      <c r="AR94" s="56">
        <v>7</v>
      </c>
      <c r="AS94" s="56">
        <v>0</v>
      </c>
      <c r="AT94" s="56">
        <v>27</v>
      </c>
      <c r="AU94" s="56"/>
      <c r="AV94" s="56">
        <v>136</v>
      </c>
      <c r="AW94" s="61">
        <v>33.663366336633665</v>
      </c>
      <c r="AX94" s="68" t="s">
        <v>1088</v>
      </c>
      <c r="AY94" s="47">
        <v>53.68</v>
      </c>
      <c r="AZ94" s="47" t="s">
        <v>10</v>
      </c>
      <c r="BC94" s="44">
        <v>85</v>
      </c>
      <c r="BD94" s="54" t="s">
        <v>1670</v>
      </c>
      <c r="BE94" s="54" t="s">
        <v>1671</v>
      </c>
      <c r="BF94" s="54" t="s">
        <v>1672</v>
      </c>
      <c r="BG94" s="54" t="s">
        <v>1673</v>
      </c>
      <c r="BH94" s="54" t="s">
        <v>1674</v>
      </c>
      <c r="BI94" s="54" t="s">
        <v>1675</v>
      </c>
      <c r="BJ94" s="54" t="s">
        <v>1676</v>
      </c>
      <c r="BK94" s="54" t="s">
        <v>1677</v>
      </c>
      <c r="BL94" s="54" t="s">
        <v>1678</v>
      </c>
    </row>
    <row r="95" spans="2:64" x14ac:dyDescent="0.25">
      <c r="B95" s="42">
        <v>86</v>
      </c>
      <c r="C95" s="42" t="s">
        <v>728</v>
      </c>
      <c r="D95" s="42">
        <v>13040545</v>
      </c>
      <c r="E95" s="42">
        <v>941</v>
      </c>
      <c r="F95" s="42">
        <v>3222214</v>
      </c>
      <c r="G95" s="42">
        <v>0</v>
      </c>
      <c r="H95" s="42">
        <v>18</v>
      </c>
      <c r="I95" s="42">
        <v>26</v>
      </c>
      <c r="J95" s="42">
        <v>1</v>
      </c>
      <c r="K95" s="42">
        <v>55</v>
      </c>
      <c r="L95" s="42"/>
      <c r="M95" s="42">
        <v>1</v>
      </c>
      <c r="N95" s="42">
        <v>4</v>
      </c>
      <c r="O95" s="42">
        <v>0</v>
      </c>
      <c r="P95" s="42">
        <v>4</v>
      </c>
      <c r="Q95" s="42"/>
      <c r="R95" s="42">
        <v>1</v>
      </c>
      <c r="S95" s="42">
        <v>4</v>
      </c>
      <c r="T95" s="42">
        <v>0</v>
      </c>
      <c r="U95" s="42">
        <v>3</v>
      </c>
      <c r="V95" s="42"/>
      <c r="W95" s="42">
        <v>3</v>
      </c>
      <c r="X95" s="42">
        <v>2</v>
      </c>
      <c r="Y95" s="42">
        <v>0</v>
      </c>
      <c r="Z95" s="42">
        <v>9</v>
      </c>
      <c r="AA95" s="42"/>
      <c r="AB95" s="42">
        <v>6</v>
      </c>
      <c r="AC95" s="42">
        <v>9</v>
      </c>
      <c r="AD95" s="42">
        <v>0</v>
      </c>
      <c r="AE95" s="42">
        <v>16</v>
      </c>
      <c r="AF95" s="42"/>
      <c r="AG95" s="42">
        <v>6</v>
      </c>
      <c r="AH95" s="42">
        <v>9</v>
      </c>
      <c r="AI95" s="42">
        <v>0</v>
      </c>
      <c r="AJ95" s="42">
        <v>20</v>
      </c>
      <c r="AK95" s="42"/>
      <c r="AL95" s="42">
        <v>2</v>
      </c>
      <c r="AM95" s="42">
        <v>13</v>
      </c>
      <c r="AN95" s="42">
        <v>0</v>
      </c>
      <c r="AO95" s="42">
        <v>7</v>
      </c>
      <c r="AP95" s="42"/>
      <c r="AQ95" s="42">
        <v>7</v>
      </c>
      <c r="AR95" s="42">
        <v>8</v>
      </c>
      <c r="AS95" s="42">
        <v>0</v>
      </c>
      <c r="AT95" s="42">
        <v>22</v>
      </c>
      <c r="AU95" s="42"/>
      <c r="AV95" s="42">
        <v>136</v>
      </c>
      <c r="AW95" s="60">
        <v>33.663366336633665</v>
      </c>
      <c r="AX95" s="67" t="s">
        <v>3229</v>
      </c>
      <c r="AY95" s="42">
        <v>31.44</v>
      </c>
      <c r="AZ95" s="42" t="s">
        <v>3230</v>
      </c>
      <c r="BC95" s="43">
        <v>86</v>
      </c>
      <c r="BD95" s="55" t="s">
        <v>1679</v>
      </c>
      <c r="BE95" s="55" t="s">
        <v>1680</v>
      </c>
      <c r="BF95" s="55" t="s">
        <v>1681</v>
      </c>
      <c r="BG95" s="55" t="s">
        <v>1682</v>
      </c>
      <c r="BH95" s="55" t="s">
        <v>1683</v>
      </c>
      <c r="BI95" s="55" t="s">
        <v>1684</v>
      </c>
      <c r="BJ95" s="55" t="s">
        <v>1685</v>
      </c>
      <c r="BK95" s="55" t="s">
        <v>1686</v>
      </c>
      <c r="BL95" s="55" t="s">
        <v>1687</v>
      </c>
    </row>
    <row r="96" spans="2:64" x14ac:dyDescent="0.25">
      <c r="B96" s="47">
        <v>87</v>
      </c>
      <c r="C96" s="47" t="s">
        <v>562</v>
      </c>
      <c r="D96" s="47">
        <v>3040403</v>
      </c>
      <c r="E96" s="47">
        <v>941</v>
      </c>
      <c r="F96" s="47">
        <v>3212131</v>
      </c>
      <c r="G96" s="47">
        <v>0</v>
      </c>
      <c r="H96" s="56">
        <v>16</v>
      </c>
      <c r="I96" s="56">
        <v>29</v>
      </c>
      <c r="J96" s="56">
        <v>0</v>
      </c>
      <c r="K96" s="56">
        <v>46</v>
      </c>
      <c r="L96" s="56"/>
      <c r="M96" s="56">
        <v>1</v>
      </c>
      <c r="N96" s="56">
        <v>4</v>
      </c>
      <c r="O96" s="56">
        <v>0</v>
      </c>
      <c r="P96" s="56">
        <v>4</v>
      </c>
      <c r="Q96" s="56"/>
      <c r="R96" s="56">
        <v>3</v>
      </c>
      <c r="S96" s="56">
        <v>2</v>
      </c>
      <c r="T96" s="56">
        <v>0</v>
      </c>
      <c r="U96" s="56">
        <v>11</v>
      </c>
      <c r="V96" s="56"/>
      <c r="W96" s="56">
        <v>3</v>
      </c>
      <c r="X96" s="56">
        <v>2</v>
      </c>
      <c r="Y96" s="56">
        <v>0</v>
      </c>
      <c r="Z96" s="56">
        <v>9</v>
      </c>
      <c r="AA96" s="56"/>
      <c r="AB96" s="56">
        <v>5</v>
      </c>
      <c r="AC96" s="56">
        <v>9</v>
      </c>
      <c r="AD96" s="56">
        <v>1</v>
      </c>
      <c r="AE96" s="56">
        <v>12</v>
      </c>
      <c r="AF96" s="56"/>
      <c r="AG96" s="56">
        <v>5</v>
      </c>
      <c r="AH96" s="56">
        <v>10</v>
      </c>
      <c r="AI96" s="56">
        <v>0</v>
      </c>
      <c r="AJ96" s="56">
        <v>17</v>
      </c>
      <c r="AK96" s="56"/>
      <c r="AL96" s="56">
        <v>5</v>
      </c>
      <c r="AM96" s="56">
        <v>10</v>
      </c>
      <c r="AN96" s="56">
        <v>0</v>
      </c>
      <c r="AO96" s="56">
        <v>18</v>
      </c>
      <c r="AP96" s="56"/>
      <c r="AQ96" s="56">
        <v>6</v>
      </c>
      <c r="AR96" s="56">
        <v>9</v>
      </c>
      <c r="AS96" s="56">
        <v>0</v>
      </c>
      <c r="AT96" s="56">
        <v>18</v>
      </c>
      <c r="AU96" s="56"/>
      <c r="AV96" s="56">
        <v>135</v>
      </c>
      <c r="AW96" s="61">
        <v>33.415841584158414</v>
      </c>
      <c r="AX96" s="68" t="s">
        <v>2062</v>
      </c>
      <c r="AY96" s="47">
        <v>45.26</v>
      </c>
      <c r="AZ96" s="47" t="s">
        <v>10</v>
      </c>
      <c r="BC96" s="44">
        <v>87</v>
      </c>
      <c r="BD96" s="54" t="s">
        <v>1689</v>
      </c>
      <c r="BE96" s="54" t="s">
        <v>1690</v>
      </c>
      <c r="BF96" s="54" t="s">
        <v>1353</v>
      </c>
      <c r="BG96" s="54" t="s">
        <v>1503</v>
      </c>
      <c r="BH96" s="54" t="s">
        <v>1691</v>
      </c>
      <c r="BI96" s="54" t="s">
        <v>1692</v>
      </c>
      <c r="BJ96" s="54" t="s">
        <v>1693</v>
      </c>
      <c r="BK96" s="54" t="s">
        <v>1694</v>
      </c>
      <c r="BL96" s="54" t="s">
        <v>1695</v>
      </c>
    </row>
    <row r="97" spans="2:64" x14ac:dyDescent="0.25">
      <c r="B97" s="42">
        <v>88</v>
      </c>
      <c r="C97" s="42" t="s">
        <v>808</v>
      </c>
      <c r="D97" s="42">
        <v>13043304</v>
      </c>
      <c r="E97" s="42">
        <v>941</v>
      </c>
      <c r="F97" s="42">
        <v>3722011</v>
      </c>
      <c r="G97" s="42">
        <v>0</v>
      </c>
      <c r="H97" s="42">
        <v>18</v>
      </c>
      <c r="I97" s="42">
        <v>27</v>
      </c>
      <c r="J97" s="42">
        <v>0</v>
      </c>
      <c r="K97" s="42">
        <v>53</v>
      </c>
      <c r="L97" s="42"/>
      <c r="M97" s="42">
        <v>0</v>
      </c>
      <c r="N97" s="42">
        <v>5</v>
      </c>
      <c r="O97" s="42">
        <v>0</v>
      </c>
      <c r="P97" s="42">
        <v>0</v>
      </c>
      <c r="Q97" s="42"/>
      <c r="R97" s="42">
        <v>1</v>
      </c>
      <c r="S97" s="42">
        <v>4</v>
      </c>
      <c r="T97" s="42">
        <v>0</v>
      </c>
      <c r="U97" s="42">
        <v>4</v>
      </c>
      <c r="V97" s="42"/>
      <c r="W97" s="42">
        <v>1</v>
      </c>
      <c r="X97" s="42">
        <v>4</v>
      </c>
      <c r="Y97" s="42">
        <v>0</v>
      </c>
      <c r="Z97" s="42">
        <v>3</v>
      </c>
      <c r="AA97" s="42"/>
      <c r="AB97" s="42">
        <v>4</v>
      </c>
      <c r="AC97" s="42">
        <v>11</v>
      </c>
      <c r="AD97" s="42">
        <v>0</v>
      </c>
      <c r="AE97" s="42">
        <v>11</v>
      </c>
      <c r="AF97" s="42"/>
      <c r="AG97" s="42">
        <v>7</v>
      </c>
      <c r="AH97" s="42">
        <v>8</v>
      </c>
      <c r="AI97" s="42">
        <v>0</v>
      </c>
      <c r="AJ97" s="42">
        <v>23</v>
      </c>
      <c r="AK97" s="42"/>
      <c r="AL97" s="42">
        <v>5</v>
      </c>
      <c r="AM97" s="42">
        <v>10</v>
      </c>
      <c r="AN97" s="42">
        <v>0</v>
      </c>
      <c r="AO97" s="42">
        <v>18</v>
      </c>
      <c r="AP97" s="42"/>
      <c r="AQ97" s="42">
        <v>7</v>
      </c>
      <c r="AR97" s="42">
        <v>8</v>
      </c>
      <c r="AS97" s="42">
        <v>0</v>
      </c>
      <c r="AT97" s="42">
        <v>23</v>
      </c>
      <c r="AU97" s="42"/>
      <c r="AV97" s="42">
        <v>135</v>
      </c>
      <c r="AW97" s="60">
        <v>33.415841584158414</v>
      </c>
      <c r="AX97" s="67" t="s">
        <v>902</v>
      </c>
      <c r="AY97" s="42">
        <v>41.34</v>
      </c>
      <c r="AZ97" s="42" t="s">
        <v>10</v>
      </c>
      <c r="BC97" s="43">
        <v>88</v>
      </c>
      <c r="BD97" s="55" t="s">
        <v>1697</v>
      </c>
      <c r="BE97" s="55" t="s">
        <v>1698</v>
      </c>
      <c r="BF97" s="55" t="s">
        <v>1699</v>
      </c>
      <c r="BG97" s="55" t="s">
        <v>1700</v>
      </c>
      <c r="BH97" s="55" t="s">
        <v>1701</v>
      </c>
      <c r="BI97" s="55" t="s">
        <v>1702</v>
      </c>
      <c r="BJ97" s="55" t="s">
        <v>1703</v>
      </c>
      <c r="BK97" s="55" t="s">
        <v>1704</v>
      </c>
      <c r="BL97" s="55" t="s">
        <v>1705</v>
      </c>
    </row>
    <row r="98" spans="2:64" x14ac:dyDescent="0.25">
      <c r="B98" s="47">
        <v>89</v>
      </c>
      <c r="C98" s="47" t="s">
        <v>644</v>
      </c>
      <c r="D98" s="47">
        <v>13032154</v>
      </c>
      <c r="E98" s="47">
        <v>941</v>
      </c>
      <c r="F98" s="47">
        <v>3212154</v>
      </c>
      <c r="G98" s="47">
        <v>0</v>
      </c>
      <c r="H98" s="56">
        <v>22</v>
      </c>
      <c r="I98" s="56">
        <v>23</v>
      </c>
      <c r="J98" s="56">
        <v>0</v>
      </c>
      <c r="K98" s="56">
        <v>61</v>
      </c>
      <c r="L98" s="56"/>
      <c r="M98" s="56">
        <v>1</v>
      </c>
      <c r="N98" s="56">
        <v>4</v>
      </c>
      <c r="O98" s="56">
        <v>0</v>
      </c>
      <c r="P98" s="56">
        <v>4</v>
      </c>
      <c r="Q98" s="56"/>
      <c r="R98" s="56">
        <v>3</v>
      </c>
      <c r="S98" s="56">
        <v>2</v>
      </c>
      <c r="T98" s="56">
        <v>0</v>
      </c>
      <c r="U98" s="56">
        <v>11</v>
      </c>
      <c r="V98" s="56"/>
      <c r="W98" s="56">
        <v>0</v>
      </c>
      <c r="X98" s="56">
        <v>5</v>
      </c>
      <c r="Y98" s="56">
        <v>0</v>
      </c>
      <c r="Z98" s="56">
        <v>0</v>
      </c>
      <c r="AA98" s="56"/>
      <c r="AB98" s="56">
        <v>6</v>
      </c>
      <c r="AC98" s="56">
        <v>9</v>
      </c>
      <c r="AD98" s="56">
        <v>0</v>
      </c>
      <c r="AE98" s="56">
        <v>17</v>
      </c>
      <c r="AF98" s="56"/>
      <c r="AG98" s="56">
        <v>4</v>
      </c>
      <c r="AH98" s="56">
        <v>11</v>
      </c>
      <c r="AI98" s="56">
        <v>0</v>
      </c>
      <c r="AJ98" s="56">
        <v>13</v>
      </c>
      <c r="AK98" s="56"/>
      <c r="AL98" s="56">
        <v>4</v>
      </c>
      <c r="AM98" s="56">
        <v>11</v>
      </c>
      <c r="AN98" s="56">
        <v>0</v>
      </c>
      <c r="AO98" s="56">
        <v>16</v>
      </c>
      <c r="AP98" s="56"/>
      <c r="AQ98" s="56">
        <v>4</v>
      </c>
      <c r="AR98" s="56">
        <v>11</v>
      </c>
      <c r="AS98" s="56">
        <v>0</v>
      </c>
      <c r="AT98" s="56">
        <v>12</v>
      </c>
      <c r="AU98" s="56"/>
      <c r="AV98" s="56">
        <v>134</v>
      </c>
      <c r="AW98" s="61">
        <v>33.168316831683171</v>
      </c>
      <c r="AX98" s="68" t="s">
        <v>882</v>
      </c>
      <c r="AY98" s="47">
        <v>54.42</v>
      </c>
      <c r="AZ98" s="47" t="s">
        <v>10</v>
      </c>
      <c r="BC98" s="44">
        <v>89</v>
      </c>
      <c r="BD98" s="54" t="s">
        <v>1706</v>
      </c>
      <c r="BE98" s="54" t="s">
        <v>1707</v>
      </c>
      <c r="BF98" s="54" t="s">
        <v>1708</v>
      </c>
      <c r="BG98" s="54" t="s">
        <v>1709</v>
      </c>
      <c r="BH98" s="54" t="s">
        <v>1710</v>
      </c>
      <c r="BI98" s="54" t="s">
        <v>1711</v>
      </c>
      <c r="BJ98" s="54" t="s">
        <v>1712</v>
      </c>
      <c r="BK98" s="54" t="s">
        <v>1713</v>
      </c>
      <c r="BL98" s="54" t="s">
        <v>1714</v>
      </c>
    </row>
    <row r="99" spans="2:64" x14ac:dyDescent="0.25">
      <c r="B99" s="42">
        <v>90</v>
      </c>
      <c r="C99" s="42" t="s">
        <v>741</v>
      </c>
      <c r="D99" s="42">
        <v>13041098</v>
      </c>
      <c r="E99" s="42">
        <v>941</v>
      </c>
      <c r="F99" s="42">
        <v>3212081</v>
      </c>
      <c r="G99" s="42">
        <v>0</v>
      </c>
      <c r="H99" s="42">
        <v>19</v>
      </c>
      <c r="I99" s="42">
        <v>26</v>
      </c>
      <c r="J99" s="42">
        <v>0</v>
      </c>
      <c r="K99" s="42">
        <v>53</v>
      </c>
      <c r="L99" s="42"/>
      <c r="M99" s="42">
        <v>1</v>
      </c>
      <c r="N99" s="42">
        <v>4</v>
      </c>
      <c r="O99" s="42">
        <v>0</v>
      </c>
      <c r="P99" s="42">
        <v>4</v>
      </c>
      <c r="Q99" s="42"/>
      <c r="R99" s="42">
        <v>1</v>
      </c>
      <c r="S99" s="42">
        <v>4</v>
      </c>
      <c r="T99" s="42">
        <v>0</v>
      </c>
      <c r="U99" s="42">
        <v>3</v>
      </c>
      <c r="V99" s="42"/>
      <c r="W99" s="42">
        <v>2</v>
      </c>
      <c r="X99" s="42">
        <v>3</v>
      </c>
      <c r="Y99" s="42">
        <v>0</v>
      </c>
      <c r="Z99" s="42">
        <v>6</v>
      </c>
      <c r="AA99" s="42"/>
      <c r="AB99" s="42">
        <v>5</v>
      </c>
      <c r="AC99" s="42">
        <v>9</v>
      </c>
      <c r="AD99" s="42">
        <v>1</v>
      </c>
      <c r="AE99" s="42">
        <v>13</v>
      </c>
      <c r="AF99" s="42"/>
      <c r="AG99" s="42">
        <v>3</v>
      </c>
      <c r="AH99" s="42">
        <v>11</v>
      </c>
      <c r="AI99" s="42">
        <v>1</v>
      </c>
      <c r="AJ99" s="42">
        <v>9</v>
      </c>
      <c r="AK99" s="42"/>
      <c r="AL99" s="42">
        <v>7</v>
      </c>
      <c r="AM99" s="42">
        <v>8</v>
      </c>
      <c r="AN99" s="42">
        <v>0</v>
      </c>
      <c r="AO99" s="42">
        <v>24</v>
      </c>
      <c r="AP99" s="42"/>
      <c r="AQ99" s="42">
        <v>7</v>
      </c>
      <c r="AR99" s="42">
        <v>8</v>
      </c>
      <c r="AS99" s="42">
        <v>0</v>
      </c>
      <c r="AT99" s="42">
        <v>22</v>
      </c>
      <c r="AU99" s="42"/>
      <c r="AV99" s="42">
        <v>134</v>
      </c>
      <c r="AW99" s="60">
        <v>33.168316831683171</v>
      </c>
      <c r="AX99" s="67" t="s">
        <v>952</v>
      </c>
      <c r="AY99" s="42">
        <v>42.99</v>
      </c>
      <c r="AZ99" s="42" t="s">
        <v>10</v>
      </c>
      <c r="BC99" s="43">
        <v>90</v>
      </c>
      <c r="BD99" s="55" t="s">
        <v>1716</v>
      </c>
      <c r="BE99" s="55" t="s">
        <v>1717</v>
      </c>
      <c r="BF99" s="55" t="s">
        <v>1718</v>
      </c>
      <c r="BG99" s="55" t="s">
        <v>1719</v>
      </c>
      <c r="BH99" s="55" t="s">
        <v>1720</v>
      </c>
      <c r="BI99" s="55" t="s">
        <v>1721</v>
      </c>
      <c r="BJ99" s="55" t="s">
        <v>1722</v>
      </c>
      <c r="BK99" s="55" t="s">
        <v>1723</v>
      </c>
      <c r="BL99" s="55" t="s">
        <v>1724</v>
      </c>
    </row>
    <row r="100" spans="2:64" x14ac:dyDescent="0.25">
      <c r="B100" s="47">
        <v>91</v>
      </c>
      <c r="C100" s="47" t="s">
        <v>604</v>
      </c>
      <c r="D100" s="47">
        <v>13031362</v>
      </c>
      <c r="E100" s="47">
        <v>941</v>
      </c>
      <c r="F100" s="47">
        <v>3212042</v>
      </c>
      <c r="G100" s="47">
        <v>333214</v>
      </c>
      <c r="H100" s="56">
        <v>18</v>
      </c>
      <c r="I100" s="56">
        <v>27</v>
      </c>
      <c r="J100" s="56">
        <v>0</v>
      </c>
      <c r="K100" s="56">
        <v>52</v>
      </c>
      <c r="L100" s="56"/>
      <c r="M100" s="56">
        <v>0</v>
      </c>
      <c r="N100" s="56">
        <v>5</v>
      </c>
      <c r="O100" s="56">
        <v>0</v>
      </c>
      <c r="P100" s="56">
        <v>0</v>
      </c>
      <c r="Q100" s="56"/>
      <c r="R100" s="56">
        <v>0</v>
      </c>
      <c r="S100" s="56">
        <v>5</v>
      </c>
      <c r="T100" s="56">
        <v>0</v>
      </c>
      <c r="U100" s="56">
        <v>0</v>
      </c>
      <c r="V100" s="56"/>
      <c r="W100" s="56">
        <v>2</v>
      </c>
      <c r="X100" s="56">
        <v>3</v>
      </c>
      <c r="Y100" s="56">
        <v>0</v>
      </c>
      <c r="Z100" s="56">
        <v>6</v>
      </c>
      <c r="AA100" s="56"/>
      <c r="AB100" s="56">
        <v>6</v>
      </c>
      <c r="AC100" s="56">
        <v>9</v>
      </c>
      <c r="AD100" s="56">
        <v>0</v>
      </c>
      <c r="AE100" s="56">
        <v>16</v>
      </c>
      <c r="AF100" s="56"/>
      <c r="AG100" s="56">
        <v>4</v>
      </c>
      <c r="AH100" s="56">
        <v>11</v>
      </c>
      <c r="AI100" s="56">
        <v>0</v>
      </c>
      <c r="AJ100" s="56">
        <v>13</v>
      </c>
      <c r="AK100" s="56"/>
      <c r="AL100" s="56">
        <v>8</v>
      </c>
      <c r="AM100" s="56">
        <v>7</v>
      </c>
      <c r="AN100" s="56">
        <v>0</v>
      </c>
      <c r="AO100" s="56">
        <v>29</v>
      </c>
      <c r="AP100" s="56"/>
      <c r="AQ100" s="56">
        <v>6</v>
      </c>
      <c r="AR100" s="56">
        <v>9</v>
      </c>
      <c r="AS100" s="56">
        <v>0</v>
      </c>
      <c r="AT100" s="56">
        <v>18</v>
      </c>
      <c r="AU100" s="56"/>
      <c r="AV100" s="56">
        <v>134</v>
      </c>
      <c r="AW100" s="61">
        <v>33.168316831683171</v>
      </c>
      <c r="AX100" s="68" t="s">
        <v>1019</v>
      </c>
      <c r="AY100" s="47">
        <v>54.32</v>
      </c>
      <c r="AZ100" s="47" t="s">
        <v>10</v>
      </c>
      <c r="BC100" s="44">
        <v>91</v>
      </c>
      <c r="BD100" s="54" t="s">
        <v>1726</v>
      </c>
      <c r="BE100" s="54" t="s">
        <v>1727</v>
      </c>
      <c r="BF100" s="54" t="s">
        <v>1728</v>
      </c>
      <c r="BG100" s="54" t="s">
        <v>1729</v>
      </c>
      <c r="BH100" s="54" t="s">
        <v>1730</v>
      </c>
      <c r="BI100" s="54" t="s">
        <v>1677</v>
      </c>
      <c r="BJ100" s="54" t="s">
        <v>1731</v>
      </c>
      <c r="BK100" s="54" t="s">
        <v>1383</v>
      </c>
      <c r="BL100" s="54" t="s">
        <v>1732</v>
      </c>
    </row>
    <row r="101" spans="2:64" x14ac:dyDescent="0.25">
      <c r="B101" s="42">
        <v>92</v>
      </c>
      <c r="C101" s="42" t="s">
        <v>735</v>
      </c>
      <c r="D101" s="42">
        <v>13040687</v>
      </c>
      <c r="E101" s="42">
        <v>941</v>
      </c>
      <c r="F101" s="42" t="s">
        <v>2137</v>
      </c>
      <c r="G101" s="42">
        <v>324204322207</v>
      </c>
      <c r="H101" s="42">
        <v>19</v>
      </c>
      <c r="I101" s="42">
        <v>26</v>
      </c>
      <c r="J101" s="42">
        <v>0</v>
      </c>
      <c r="K101" s="42">
        <v>53</v>
      </c>
      <c r="L101" s="42"/>
      <c r="M101" s="42">
        <v>2</v>
      </c>
      <c r="N101" s="42">
        <v>3</v>
      </c>
      <c r="O101" s="42">
        <v>0</v>
      </c>
      <c r="P101" s="42">
        <v>8</v>
      </c>
      <c r="Q101" s="42"/>
      <c r="R101" s="42">
        <v>1</v>
      </c>
      <c r="S101" s="42">
        <v>3</v>
      </c>
      <c r="T101" s="42">
        <v>1</v>
      </c>
      <c r="U101" s="42">
        <v>4</v>
      </c>
      <c r="V101" s="42"/>
      <c r="W101" s="42">
        <v>2</v>
      </c>
      <c r="X101" s="42">
        <v>3</v>
      </c>
      <c r="Y101" s="42">
        <v>0</v>
      </c>
      <c r="Z101" s="42">
        <v>6</v>
      </c>
      <c r="AA101" s="42"/>
      <c r="AB101" s="42">
        <v>7</v>
      </c>
      <c r="AC101" s="42">
        <v>7</v>
      </c>
      <c r="AD101" s="42">
        <v>1</v>
      </c>
      <c r="AE101" s="42">
        <v>19</v>
      </c>
      <c r="AF101" s="42"/>
      <c r="AG101" s="42">
        <v>4</v>
      </c>
      <c r="AH101" s="42">
        <v>10</v>
      </c>
      <c r="AI101" s="42">
        <v>1</v>
      </c>
      <c r="AJ101" s="42">
        <v>13</v>
      </c>
      <c r="AK101" s="42"/>
      <c r="AL101" s="42">
        <v>2</v>
      </c>
      <c r="AM101" s="42">
        <v>13</v>
      </c>
      <c r="AN101" s="42">
        <v>0</v>
      </c>
      <c r="AO101" s="42">
        <v>7</v>
      </c>
      <c r="AP101" s="42"/>
      <c r="AQ101" s="42">
        <v>7</v>
      </c>
      <c r="AR101" s="42">
        <v>8</v>
      </c>
      <c r="AS101" s="42">
        <v>0</v>
      </c>
      <c r="AT101" s="42">
        <v>24</v>
      </c>
      <c r="AU101" s="42"/>
      <c r="AV101" s="42">
        <v>134</v>
      </c>
      <c r="AW101" s="60">
        <v>33.168316831683171</v>
      </c>
      <c r="AX101" s="67" t="e">
        <v>#N/A</v>
      </c>
      <c r="AY101" s="42" t="e">
        <v>#N/A</v>
      </c>
      <c r="AZ101" s="42" t="e">
        <v>#N/A</v>
      </c>
      <c r="BC101" s="43">
        <v>92</v>
      </c>
      <c r="BD101" s="55" t="s">
        <v>1734</v>
      </c>
      <c r="BE101" s="55" t="s">
        <v>1735</v>
      </c>
      <c r="BF101" s="55" t="s">
        <v>1736</v>
      </c>
      <c r="BG101" s="55" t="s">
        <v>1737</v>
      </c>
      <c r="BH101" s="55" t="s">
        <v>1738</v>
      </c>
      <c r="BI101" s="55" t="s">
        <v>1739</v>
      </c>
      <c r="BJ101" s="55" t="s">
        <v>1740</v>
      </c>
      <c r="BK101" s="55" t="s">
        <v>1741</v>
      </c>
      <c r="BL101" s="55" t="s">
        <v>1742</v>
      </c>
    </row>
    <row r="102" spans="2:64" x14ac:dyDescent="0.25">
      <c r="B102" s="47">
        <v>93</v>
      </c>
      <c r="C102" s="47" t="s">
        <v>727</v>
      </c>
      <c r="D102" s="47">
        <v>13040544</v>
      </c>
      <c r="E102" s="47">
        <v>941</v>
      </c>
      <c r="F102" s="47">
        <v>3212154</v>
      </c>
      <c r="G102" s="47">
        <v>0</v>
      </c>
      <c r="H102" s="56">
        <v>20</v>
      </c>
      <c r="I102" s="56">
        <v>24</v>
      </c>
      <c r="J102" s="56">
        <v>1</v>
      </c>
      <c r="K102" s="56">
        <v>55</v>
      </c>
      <c r="L102" s="56"/>
      <c r="M102" s="56">
        <v>1</v>
      </c>
      <c r="N102" s="56">
        <v>2</v>
      </c>
      <c r="O102" s="56">
        <v>2</v>
      </c>
      <c r="P102" s="56">
        <v>4</v>
      </c>
      <c r="Q102" s="56"/>
      <c r="R102" s="56">
        <v>1</v>
      </c>
      <c r="S102" s="56">
        <v>4</v>
      </c>
      <c r="T102" s="56">
        <v>0</v>
      </c>
      <c r="U102" s="56">
        <v>4</v>
      </c>
      <c r="V102" s="56"/>
      <c r="W102" s="56">
        <v>1</v>
      </c>
      <c r="X102" s="56">
        <v>4</v>
      </c>
      <c r="Y102" s="56">
        <v>0</v>
      </c>
      <c r="Z102" s="56">
        <v>3</v>
      </c>
      <c r="AA102" s="56"/>
      <c r="AB102" s="56">
        <v>7</v>
      </c>
      <c r="AC102" s="56">
        <v>6</v>
      </c>
      <c r="AD102" s="56">
        <v>2</v>
      </c>
      <c r="AE102" s="56">
        <v>22</v>
      </c>
      <c r="AF102" s="56"/>
      <c r="AG102" s="56">
        <v>4</v>
      </c>
      <c r="AH102" s="56">
        <v>9</v>
      </c>
      <c r="AI102" s="56">
        <v>2</v>
      </c>
      <c r="AJ102" s="56">
        <v>13</v>
      </c>
      <c r="AK102" s="56"/>
      <c r="AL102" s="56">
        <v>3</v>
      </c>
      <c r="AM102" s="56">
        <v>12</v>
      </c>
      <c r="AN102" s="56">
        <v>0</v>
      </c>
      <c r="AO102" s="56">
        <v>11</v>
      </c>
      <c r="AP102" s="56"/>
      <c r="AQ102" s="56">
        <v>7</v>
      </c>
      <c r="AR102" s="56">
        <v>8</v>
      </c>
      <c r="AS102" s="56">
        <v>0</v>
      </c>
      <c r="AT102" s="56">
        <v>21</v>
      </c>
      <c r="AU102" s="56"/>
      <c r="AV102" s="56">
        <v>133</v>
      </c>
      <c r="AW102" s="61">
        <v>32.920792079207921</v>
      </c>
      <c r="AX102" s="68" t="s">
        <v>882</v>
      </c>
      <c r="AY102" s="47">
        <v>54.42</v>
      </c>
      <c r="AZ102" s="47" t="s">
        <v>10</v>
      </c>
      <c r="BC102" s="44">
        <v>93</v>
      </c>
      <c r="BD102" s="54" t="s">
        <v>1744</v>
      </c>
      <c r="BE102" s="54" t="s">
        <v>1745</v>
      </c>
      <c r="BF102" s="54" t="s">
        <v>1746</v>
      </c>
      <c r="BG102" s="54" t="s">
        <v>1747</v>
      </c>
      <c r="BH102" s="54" t="s">
        <v>1748</v>
      </c>
      <c r="BI102" s="54" t="s">
        <v>1749</v>
      </c>
      <c r="BJ102" s="54" t="s">
        <v>1750</v>
      </c>
      <c r="BK102" s="54" t="s">
        <v>1751</v>
      </c>
      <c r="BL102" s="54" t="s">
        <v>1752</v>
      </c>
    </row>
    <row r="103" spans="2:64" x14ac:dyDescent="0.25">
      <c r="B103" s="42">
        <v>94</v>
      </c>
      <c r="C103" s="42" t="s">
        <v>750</v>
      </c>
      <c r="D103" s="42">
        <v>13041620</v>
      </c>
      <c r="E103" s="42">
        <v>941</v>
      </c>
      <c r="F103" s="42">
        <v>3532146</v>
      </c>
      <c r="G103" s="42">
        <v>0</v>
      </c>
      <c r="H103" s="42">
        <v>19</v>
      </c>
      <c r="I103" s="42">
        <v>26</v>
      </c>
      <c r="J103" s="42">
        <v>0</v>
      </c>
      <c r="K103" s="42">
        <v>53</v>
      </c>
      <c r="L103" s="42"/>
      <c r="M103" s="42">
        <v>0</v>
      </c>
      <c r="N103" s="42">
        <v>5</v>
      </c>
      <c r="O103" s="42">
        <v>0</v>
      </c>
      <c r="P103" s="42">
        <v>0</v>
      </c>
      <c r="Q103" s="42"/>
      <c r="R103" s="42">
        <v>1</v>
      </c>
      <c r="S103" s="42">
        <v>4</v>
      </c>
      <c r="T103" s="42">
        <v>0</v>
      </c>
      <c r="U103" s="42">
        <v>4</v>
      </c>
      <c r="V103" s="42"/>
      <c r="W103" s="42">
        <v>2</v>
      </c>
      <c r="X103" s="42">
        <v>3</v>
      </c>
      <c r="Y103" s="42">
        <v>0</v>
      </c>
      <c r="Z103" s="42">
        <v>7</v>
      </c>
      <c r="AA103" s="42"/>
      <c r="AB103" s="42">
        <v>11</v>
      </c>
      <c r="AC103" s="42">
        <v>4</v>
      </c>
      <c r="AD103" s="42">
        <v>0</v>
      </c>
      <c r="AE103" s="42">
        <v>32</v>
      </c>
      <c r="AF103" s="42"/>
      <c r="AG103" s="42">
        <v>5</v>
      </c>
      <c r="AH103" s="42">
        <v>10</v>
      </c>
      <c r="AI103" s="42">
        <v>0</v>
      </c>
      <c r="AJ103" s="42">
        <v>16</v>
      </c>
      <c r="AK103" s="42"/>
      <c r="AL103" s="42">
        <v>3</v>
      </c>
      <c r="AM103" s="42">
        <v>12</v>
      </c>
      <c r="AN103" s="42">
        <v>0</v>
      </c>
      <c r="AO103" s="42">
        <v>9</v>
      </c>
      <c r="AP103" s="42"/>
      <c r="AQ103" s="42">
        <v>4</v>
      </c>
      <c r="AR103" s="42">
        <v>11</v>
      </c>
      <c r="AS103" s="42">
        <v>0</v>
      </c>
      <c r="AT103" s="42">
        <v>12</v>
      </c>
      <c r="AU103" s="42"/>
      <c r="AV103" s="42">
        <v>133</v>
      </c>
      <c r="AW103" s="60">
        <v>32.920792079207921</v>
      </c>
      <c r="AX103" s="67" t="s">
        <v>1136</v>
      </c>
      <c r="AY103" s="42">
        <v>34.19</v>
      </c>
      <c r="AZ103" s="42" t="s">
        <v>10</v>
      </c>
      <c r="BC103" s="43">
        <v>94</v>
      </c>
      <c r="BD103" s="55" t="s">
        <v>1753</v>
      </c>
      <c r="BE103" s="55" t="s">
        <v>1754</v>
      </c>
      <c r="BF103" s="55" t="s">
        <v>1755</v>
      </c>
      <c r="BG103" s="55" t="s">
        <v>1756</v>
      </c>
      <c r="BH103" s="55" t="s">
        <v>1757</v>
      </c>
      <c r="BI103" s="55" t="s">
        <v>1758</v>
      </c>
      <c r="BJ103" s="55" t="s">
        <v>1759</v>
      </c>
      <c r="BK103" s="55" t="s">
        <v>1760</v>
      </c>
      <c r="BL103" s="55" t="s">
        <v>1761</v>
      </c>
    </row>
    <row r="104" spans="2:64" x14ac:dyDescent="0.25">
      <c r="B104" s="47">
        <v>95</v>
      </c>
      <c r="C104" s="47" t="s">
        <v>566</v>
      </c>
      <c r="D104" s="47">
        <v>13030127</v>
      </c>
      <c r="E104" s="47">
        <v>941</v>
      </c>
      <c r="F104" s="47">
        <v>3332144</v>
      </c>
      <c r="G104" s="47">
        <v>0</v>
      </c>
      <c r="H104" s="56">
        <v>22</v>
      </c>
      <c r="I104" s="56">
        <v>23</v>
      </c>
      <c r="J104" s="56">
        <v>0</v>
      </c>
      <c r="K104" s="56">
        <v>61</v>
      </c>
      <c r="L104" s="56"/>
      <c r="M104" s="56">
        <v>1</v>
      </c>
      <c r="N104" s="56">
        <v>4</v>
      </c>
      <c r="O104" s="56">
        <v>0</v>
      </c>
      <c r="P104" s="56">
        <v>4</v>
      </c>
      <c r="Q104" s="56"/>
      <c r="R104" s="56">
        <v>1</v>
      </c>
      <c r="S104" s="56">
        <v>4</v>
      </c>
      <c r="T104" s="56">
        <v>0</v>
      </c>
      <c r="U104" s="56">
        <v>4</v>
      </c>
      <c r="V104" s="56"/>
      <c r="W104" s="56">
        <v>1</v>
      </c>
      <c r="X104" s="56">
        <v>4</v>
      </c>
      <c r="Y104" s="56">
        <v>0</v>
      </c>
      <c r="Z104" s="56">
        <v>3</v>
      </c>
      <c r="AA104" s="56"/>
      <c r="AB104" s="56">
        <v>5</v>
      </c>
      <c r="AC104" s="56">
        <v>10</v>
      </c>
      <c r="AD104" s="56">
        <v>0</v>
      </c>
      <c r="AE104" s="56">
        <v>15</v>
      </c>
      <c r="AF104" s="56"/>
      <c r="AG104" s="56">
        <v>6</v>
      </c>
      <c r="AH104" s="56">
        <v>9</v>
      </c>
      <c r="AI104" s="56">
        <v>0</v>
      </c>
      <c r="AJ104" s="56">
        <v>18</v>
      </c>
      <c r="AK104" s="56"/>
      <c r="AL104" s="56">
        <v>4</v>
      </c>
      <c r="AM104" s="56">
        <v>11</v>
      </c>
      <c r="AN104" s="56">
        <v>0</v>
      </c>
      <c r="AO104" s="56">
        <v>15</v>
      </c>
      <c r="AP104" s="56"/>
      <c r="AQ104" s="56">
        <v>4</v>
      </c>
      <c r="AR104" s="56">
        <v>11</v>
      </c>
      <c r="AS104" s="56">
        <v>0</v>
      </c>
      <c r="AT104" s="56">
        <v>13</v>
      </c>
      <c r="AU104" s="56"/>
      <c r="AV104" s="56">
        <v>133</v>
      </c>
      <c r="AW104" s="61">
        <v>32.920792079207921</v>
      </c>
      <c r="AX104" s="68" t="s">
        <v>2111</v>
      </c>
      <c r="AY104" s="47">
        <v>45.86</v>
      </c>
      <c r="AZ104" s="47" t="s">
        <v>10</v>
      </c>
      <c r="BC104" s="44">
        <v>95</v>
      </c>
      <c r="BD104" s="54" t="s">
        <v>1762</v>
      </c>
      <c r="BE104" s="54" t="s">
        <v>1763</v>
      </c>
      <c r="BF104" s="54" t="s">
        <v>1473</v>
      </c>
      <c r="BG104" s="54" t="s">
        <v>1764</v>
      </c>
      <c r="BH104" s="54" t="s">
        <v>1765</v>
      </c>
      <c r="BI104" s="54" t="s">
        <v>1766</v>
      </c>
      <c r="BJ104" s="54" t="s">
        <v>1767</v>
      </c>
      <c r="BK104" s="54" t="s">
        <v>1553</v>
      </c>
      <c r="BL104" s="54" t="s">
        <v>1768</v>
      </c>
    </row>
    <row r="105" spans="2:64" x14ac:dyDescent="0.25">
      <c r="B105" s="42">
        <v>96</v>
      </c>
      <c r="C105" s="42" t="s">
        <v>736</v>
      </c>
      <c r="D105" s="42">
        <v>13040688</v>
      </c>
      <c r="E105" s="42">
        <v>941</v>
      </c>
      <c r="F105" s="42">
        <v>3552062</v>
      </c>
      <c r="G105" s="42">
        <v>0</v>
      </c>
      <c r="H105" s="42">
        <v>20</v>
      </c>
      <c r="I105" s="42">
        <v>25</v>
      </c>
      <c r="J105" s="42">
        <v>0</v>
      </c>
      <c r="K105" s="42">
        <v>57</v>
      </c>
      <c r="L105" s="42"/>
      <c r="M105" s="42">
        <v>1</v>
      </c>
      <c r="N105" s="42">
        <v>4</v>
      </c>
      <c r="O105" s="42">
        <v>0</v>
      </c>
      <c r="P105" s="42">
        <v>4</v>
      </c>
      <c r="Q105" s="42"/>
      <c r="R105" s="42">
        <v>2</v>
      </c>
      <c r="S105" s="42">
        <v>3</v>
      </c>
      <c r="T105" s="42">
        <v>0</v>
      </c>
      <c r="U105" s="42">
        <v>7</v>
      </c>
      <c r="V105" s="42"/>
      <c r="W105" s="42">
        <v>1</v>
      </c>
      <c r="X105" s="42">
        <v>4</v>
      </c>
      <c r="Y105" s="42">
        <v>0</v>
      </c>
      <c r="Z105" s="42">
        <v>3</v>
      </c>
      <c r="AA105" s="42"/>
      <c r="AB105" s="42">
        <v>7</v>
      </c>
      <c r="AC105" s="42">
        <v>8</v>
      </c>
      <c r="AD105" s="42">
        <v>0</v>
      </c>
      <c r="AE105" s="42">
        <v>20</v>
      </c>
      <c r="AF105" s="42"/>
      <c r="AG105" s="42">
        <v>5</v>
      </c>
      <c r="AH105" s="42">
        <v>10</v>
      </c>
      <c r="AI105" s="42">
        <v>0</v>
      </c>
      <c r="AJ105" s="42">
        <v>16</v>
      </c>
      <c r="AK105" s="42"/>
      <c r="AL105" s="42">
        <v>1</v>
      </c>
      <c r="AM105" s="42">
        <v>12</v>
      </c>
      <c r="AN105" s="42">
        <v>2</v>
      </c>
      <c r="AO105" s="42">
        <v>3</v>
      </c>
      <c r="AP105" s="42"/>
      <c r="AQ105" s="42">
        <v>7</v>
      </c>
      <c r="AR105" s="42">
        <v>7</v>
      </c>
      <c r="AS105" s="42">
        <v>1</v>
      </c>
      <c r="AT105" s="42">
        <v>23</v>
      </c>
      <c r="AU105" s="42"/>
      <c r="AV105" s="42">
        <v>133</v>
      </c>
      <c r="AW105" s="60">
        <v>32.920792079207921</v>
      </c>
      <c r="AX105" s="67" t="s">
        <v>2181</v>
      </c>
      <c r="AY105" s="42">
        <v>43.89</v>
      </c>
      <c r="AZ105" s="42" t="s">
        <v>10</v>
      </c>
      <c r="BC105" s="43">
        <v>96</v>
      </c>
      <c r="BD105" s="55" t="s">
        <v>1769</v>
      </c>
      <c r="BE105" s="55" t="s">
        <v>1770</v>
      </c>
      <c r="BF105" s="55" t="s">
        <v>1492</v>
      </c>
      <c r="BG105" s="55" t="s">
        <v>1771</v>
      </c>
      <c r="BH105" s="55" t="s">
        <v>1772</v>
      </c>
      <c r="BI105" s="55" t="s">
        <v>1366</v>
      </c>
      <c r="BJ105" s="55" t="s">
        <v>1773</v>
      </c>
      <c r="BK105" s="55" t="s">
        <v>1774</v>
      </c>
      <c r="BL105" s="55" t="s">
        <v>1775</v>
      </c>
    </row>
    <row r="106" spans="2:64" x14ac:dyDescent="0.25">
      <c r="B106" s="47">
        <v>97</v>
      </c>
      <c r="C106" s="47" t="s">
        <v>783</v>
      </c>
      <c r="D106" s="47">
        <v>13042930</v>
      </c>
      <c r="E106" s="47">
        <v>941</v>
      </c>
      <c r="F106" s="47">
        <v>3212177</v>
      </c>
      <c r="G106" s="47">
        <v>0</v>
      </c>
      <c r="H106" s="56">
        <v>21</v>
      </c>
      <c r="I106" s="56">
        <v>23</v>
      </c>
      <c r="J106" s="56">
        <v>1</v>
      </c>
      <c r="K106" s="56">
        <v>57</v>
      </c>
      <c r="L106" s="56"/>
      <c r="M106" s="56">
        <v>0</v>
      </c>
      <c r="N106" s="56">
        <v>0</v>
      </c>
      <c r="O106" s="56">
        <v>5</v>
      </c>
      <c r="P106" s="56">
        <v>0</v>
      </c>
      <c r="Q106" s="56"/>
      <c r="R106" s="56">
        <v>2</v>
      </c>
      <c r="S106" s="56">
        <v>3</v>
      </c>
      <c r="T106" s="56">
        <v>0</v>
      </c>
      <c r="U106" s="56">
        <v>7</v>
      </c>
      <c r="V106" s="56"/>
      <c r="W106" s="56">
        <v>3</v>
      </c>
      <c r="X106" s="56">
        <v>2</v>
      </c>
      <c r="Y106" s="56">
        <v>0</v>
      </c>
      <c r="Z106" s="56">
        <v>9</v>
      </c>
      <c r="AA106" s="56"/>
      <c r="AB106" s="56">
        <v>6</v>
      </c>
      <c r="AC106" s="56">
        <v>8</v>
      </c>
      <c r="AD106" s="56">
        <v>1</v>
      </c>
      <c r="AE106" s="56">
        <v>14</v>
      </c>
      <c r="AF106" s="56"/>
      <c r="AG106" s="56">
        <v>5</v>
      </c>
      <c r="AH106" s="56">
        <v>10</v>
      </c>
      <c r="AI106" s="56">
        <v>0</v>
      </c>
      <c r="AJ106" s="56">
        <v>15</v>
      </c>
      <c r="AK106" s="56"/>
      <c r="AL106" s="56">
        <v>3</v>
      </c>
      <c r="AM106" s="56">
        <v>11</v>
      </c>
      <c r="AN106" s="56">
        <v>1</v>
      </c>
      <c r="AO106" s="56">
        <v>10</v>
      </c>
      <c r="AP106" s="56"/>
      <c r="AQ106" s="56">
        <v>6</v>
      </c>
      <c r="AR106" s="56">
        <v>8</v>
      </c>
      <c r="AS106" s="56">
        <v>1</v>
      </c>
      <c r="AT106" s="56">
        <v>20</v>
      </c>
      <c r="AU106" s="56"/>
      <c r="AV106" s="56">
        <v>132</v>
      </c>
      <c r="AW106" s="61">
        <v>32.673267326732677</v>
      </c>
      <c r="AX106" s="68" t="s">
        <v>892</v>
      </c>
      <c r="AY106" s="47">
        <v>52.02</v>
      </c>
      <c r="AZ106" s="47" t="s">
        <v>10</v>
      </c>
      <c r="BC106" s="44">
        <v>97</v>
      </c>
      <c r="BD106" s="54" t="s">
        <v>1777</v>
      </c>
      <c r="BE106" s="54" t="s">
        <v>1778</v>
      </c>
      <c r="BF106" s="54" t="s">
        <v>1502</v>
      </c>
      <c r="BG106" s="54" t="s">
        <v>1779</v>
      </c>
      <c r="BH106" s="54" t="s">
        <v>1780</v>
      </c>
      <c r="BI106" s="54" t="s">
        <v>1781</v>
      </c>
      <c r="BJ106" s="54" t="s">
        <v>1782</v>
      </c>
      <c r="BK106" s="54" t="s">
        <v>1783</v>
      </c>
      <c r="BL106" s="54" t="s">
        <v>1784</v>
      </c>
    </row>
    <row r="107" spans="2:64" x14ac:dyDescent="0.25">
      <c r="B107" s="42">
        <v>98</v>
      </c>
      <c r="C107" s="42" t="s">
        <v>772</v>
      </c>
      <c r="D107" s="42">
        <v>13042512</v>
      </c>
      <c r="E107" s="42">
        <v>941</v>
      </c>
      <c r="F107" s="42">
        <v>3222141</v>
      </c>
      <c r="G107" s="42">
        <v>0</v>
      </c>
      <c r="H107" s="42">
        <v>25</v>
      </c>
      <c r="I107" s="42">
        <v>20</v>
      </c>
      <c r="J107" s="42">
        <v>0</v>
      </c>
      <c r="K107" s="42">
        <v>71</v>
      </c>
      <c r="L107" s="42"/>
      <c r="M107" s="42">
        <v>0</v>
      </c>
      <c r="N107" s="42">
        <v>5</v>
      </c>
      <c r="O107" s="42">
        <v>0</v>
      </c>
      <c r="P107" s="42">
        <v>0</v>
      </c>
      <c r="Q107" s="42"/>
      <c r="R107" s="42">
        <v>2</v>
      </c>
      <c r="S107" s="42">
        <v>3</v>
      </c>
      <c r="T107" s="42">
        <v>0</v>
      </c>
      <c r="U107" s="42">
        <v>7</v>
      </c>
      <c r="V107" s="42"/>
      <c r="W107" s="42">
        <v>1</v>
      </c>
      <c r="X107" s="42">
        <v>4</v>
      </c>
      <c r="Y107" s="42">
        <v>0</v>
      </c>
      <c r="Z107" s="42">
        <v>3</v>
      </c>
      <c r="AA107" s="42"/>
      <c r="AB107" s="42">
        <v>5</v>
      </c>
      <c r="AC107" s="42">
        <v>10</v>
      </c>
      <c r="AD107" s="42">
        <v>0</v>
      </c>
      <c r="AE107" s="42">
        <v>11</v>
      </c>
      <c r="AF107" s="42"/>
      <c r="AG107" s="42">
        <v>3</v>
      </c>
      <c r="AH107" s="42">
        <v>12</v>
      </c>
      <c r="AI107" s="42">
        <v>0</v>
      </c>
      <c r="AJ107" s="42">
        <v>9</v>
      </c>
      <c r="AK107" s="42"/>
      <c r="AL107" s="42">
        <v>4</v>
      </c>
      <c r="AM107" s="42">
        <v>11</v>
      </c>
      <c r="AN107" s="42">
        <v>0</v>
      </c>
      <c r="AO107" s="42">
        <v>14</v>
      </c>
      <c r="AP107" s="42"/>
      <c r="AQ107" s="42">
        <v>5</v>
      </c>
      <c r="AR107" s="42">
        <v>10</v>
      </c>
      <c r="AS107" s="42">
        <v>0</v>
      </c>
      <c r="AT107" s="42">
        <v>17</v>
      </c>
      <c r="AU107" s="42"/>
      <c r="AV107" s="42">
        <v>132</v>
      </c>
      <c r="AW107" s="60">
        <v>32.673267326732677</v>
      </c>
      <c r="AX107" s="67" t="s">
        <v>2270</v>
      </c>
      <c r="AY107" s="42">
        <v>32.65</v>
      </c>
      <c r="AZ107" s="42" t="s">
        <v>2271</v>
      </c>
      <c r="BC107" s="43">
        <v>98</v>
      </c>
      <c r="BD107" s="55" t="s">
        <v>1785</v>
      </c>
      <c r="BE107" s="55" t="s">
        <v>1786</v>
      </c>
      <c r="BF107" s="55" t="s">
        <v>1787</v>
      </c>
      <c r="BG107" s="55" t="s">
        <v>1788</v>
      </c>
      <c r="BH107" s="55" t="s">
        <v>1620</v>
      </c>
      <c r="BI107" s="55" t="s">
        <v>1789</v>
      </c>
      <c r="BJ107" s="55" t="s">
        <v>1790</v>
      </c>
      <c r="BK107" s="55" t="s">
        <v>1791</v>
      </c>
      <c r="BL107" s="55" t="s">
        <v>1792</v>
      </c>
    </row>
    <row r="108" spans="2:64" x14ac:dyDescent="0.25">
      <c r="B108" s="47">
        <v>99</v>
      </c>
      <c r="C108" s="47" t="s">
        <v>625</v>
      </c>
      <c r="D108" s="47">
        <v>13031857</v>
      </c>
      <c r="E108" s="47">
        <v>941</v>
      </c>
      <c r="F108" s="47">
        <v>3562145</v>
      </c>
      <c r="G108" s="47">
        <v>0</v>
      </c>
      <c r="H108" s="56">
        <v>21</v>
      </c>
      <c r="I108" s="56">
        <v>24</v>
      </c>
      <c r="J108" s="56">
        <v>0</v>
      </c>
      <c r="K108" s="56">
        <v>62</v>
      </c>
      <c r="L108" s="56"/>
      <c r="M108" s="56">
        <v>2</v>
      </c>
      <c r="N108" s="56">
        <v>3</v>
      </c>
      <c r="O108" s="56">
        <v>0</v>
      </c>
      <c r="P108" s="56">
        <v>8</v>
      </c>
      <c r="Q108" s="56"/>
      <c r="R108" s="56">
        <v>1</v>
      </c>
      <c r="S108" s="56">
        <v>4</v>
      </c>
      <c r="T108" s="56">
        <v>0</v>
      </c>
      <c r="U108" s="56">
        <v>3</v>
      </c>
      <c r="V108" s="56"/>
      <c r="W108" s="56">
        <v>4</v>
      </c>
      <c r="X108" s="56">
        <v>1</v>
      </c>
      <c r="Y108" s="56">
        <v>0</v>
      </c>
      <c r="Z108" s="56">
        <v>13</v>
      </c>
      <c r="AA108" s="56"/>
      <c r="AB108" s="56">
        <v>6</v>
      </c>
      <c r="AC108" s="56">
        <v>9</v>
      </c>
      <c r="AD108" s="56">
        <v>0</v>
      </c>
      <c r="AE108" s="56">
        <v>16</v>
      </c>
      <c r="AF108" s="56"/>
      <c r="AG108" s="56">
        <v>3</v>
      </c>
      <c r="AH108" s="56">
        <v>12</v>
      </c>
      <c r="AI108" s="56">
        <v>0</v>
      </c>
      <c r="AJ108" s="56">
        <v>9</v>
      </c>
      <c r="AK108" s="56"/>
      <c r="AL108" s="56">
        <v>2</v>
      </c>
      <c r="AM108" s="56">
        <v>12</v>
      </c>
      <c r="AN108" s="56">
        <v>1</v>
      </c>
      <c r="AO108" s="56">
        <v>8</v>
      </c>
      <c r="AP108" s="56"/>
      <c r="AQ108" s="56">
        <v>4</v>
      </c>
      <c r="AR108" s="56">
        <v>11</v>
      </c>
      <c r="AS108" s="56">
        <v>0</v>
      </c>
      <c r="AT108" s="56">
        <v>13</v>
      </c>
      <c r="AU108" s="56"/>
      <c r="AV108" s="56">
        <v>132</v>
      </c>
      <c r="AW108" s="61">
        <v>32.673267326732677</v>
      </c>
      <c r="AX108" s="68" t="s">
        <v>1098</v>
      </c>
      <c r="AY108" s="47">
        <v>32.96</v>
      </c>
      <c r="AZ108" s="47" t="s">
        <v>10</v>
      </c>
      <c r="BC108" s="44">
        <v>99</v>
      </c>
      <c r="BD108" s="54" t="s">
        <v>1793</v>
      </c>
      <c r="BE108" s="54" t="s">
        <v>1794</v>
      </c>
      <c r="BF108" s="54" t="s">
        <v>1587</v>
      </c>
      <c r="BG108" s="54" t="s">
        <v>1795</v>
      </c>
      <c r="BH108" s="54" t="s">
        <v>1796</v>
      </c>
      <c r="BI108" s="54" t="s">
        <v>1797</v>
      </c>
      <c r="BJ108" s="54" t="s">
        <v>1798</v>
      </c>
      <c r="BK108" s="54" t="s">
        <v>1799</v>
      </c>
      <c r="BL108" s="54" t="s">
        <v>1800</v>
      </c>
    </row>
    <row r="109" spans="2:64" x14ac:dyDescent="0.25">
      <c r="B109" s="42">
        <v>100</v>
      </c>
      <c r="C109" s="42" t="s">
        <v>709</v>
      </c>
      <c r="D109" s="42">
        <v>13033437</v>
      </c>
      <c r="E109" s="42">
        <v>941</v>
      </c>
      <c r="F109" s="42">
        <v>3642103</v>
      </c>
      <c r="G109" s="42">
        <v>0</v>
      </c>
      <c r="H109" s="42">
        <v>22</v>
      </c>
      <c r="I109" s="42">
        <v>23</v>
      </c>
      <c r="J109" s="42">
        <v>0</v>
      </c>
      <c r="K109" s="42">
        <v>63</v>
      </c>
      <c r="L109" s="42"/>
      <c r="M109" s="42">
        <v>0</v>
      </c>
      <c r="N109" s="42">
        <v>4</v>
      </c>
      <c r="O109" s="42">
        <v>1</v>
      </c>
      <c r="P109" s="42">
        <v>0</v>
      </c>
      <c r="Q109" s="42"/>
      <c r="R109" s="42">
        <v>1</v>
      </c>
      <c r="S109" s="42">
        <v>4</v>
      </c>
      <c r="T109" s="42">
        <v>0</v>
      </c>
      <c r="U109" s="42">
        <v>3</v>
      </c>
      <c r="V109" s="42"/>
      <c r="W109" s="42">
        <v>1</v>
      </c>
      <c r="X109" s="42">
        <v>4</v>
      </c>
      <c r="Y109" s="42">
        <v>0</v>
      </c>
      <c r="Z109" s="42">
        <v>3</v>
      </c>
      <c r="AA109" s="42"/>
      <c r="AB109" s="42">
        <v>6</v>
      </c>
      <c r="AC109" s="42">
        <v>9</v>
      </c>
      <c r="AD109" s="42">
        <v>0</v>
      </c>
      <c r="AE109" s="42">
        <v>16</v>
      </c>
      <c r="AF109" s="42"/>
      <c r="AG109" s="42">
        <v>6</v>
      </c>
      <c r="AH109" s="42">
        <v>9</v>
      </c>
      <c r="AI109" s="42">
        <v>0</v>
      </c>
      <c r="AJ109" s="42">
        <v>20</v>
      </c>
      <c r="AK109" s="42"/>
      <c r="AL109" s="42">
        <v>3</v>
      </c>
      <c r="AM109" s="42">
        <v>11</v>
      </c>
      <c r="AN109" s="42">
        <v>1</v>
      </c>
      <c r="AO109" s="42">
        <v>11</v>
      </c>
      <c r="AP109" s="42"/>
      <c r="AQ109" s="42">
        <v>4</v>
      </c>
      <c r="AR109" s="42">
        <v>11</v>
      </c>
      <c r="AS109" s="42">
        <v>0</v>
      </c>
      <c r="AT109" s="42">
        <v>15</v>
      </c>
      <c r="AU109" s="42"/>
      <c r="AV109" s="42">
        <v>131</v>
      </c>
      <c r="AW109" s="60">
        <v>32.425742574257427</v>
      </c>
      <c r="AX109" s="67" t="s">
        <v>2103</v>
      </c>
      <c r="AY109" s="42">
        <v>34.479999999999997</v>
      </c>
      <c r="AZ109" s="42" t="s">
        <v>10</v>
      </c>
      <c r="BC109" s="43">
        <v>100</v>
      </c>
      <c r="BD109" s="55" t="s">
        <v>1801</v>
      </c>
      <c r="BE109" s="55" t="s">
        <v>1802</v>
      </c>
      <c r="BF109" s="55" t="s">
        <v>1803</v>
      </c>
      <c r="BG109" s="55" t="s">
        <v>1804</v>
      </c>
      <c r="BH109" s="55" t="s">
        <v>1805</v>
      </c>
      <c r="BI109" s="55" t="s">
        <v>1806</v>
      </c>
      <c r="BJ109" s="55" t="s">
        <v>1807</v>
      </c>
      <c r="BK109" s="55" t="s">
        <v>1808</v>
      </c>
      <c r="BL109" s="55" t="s">
        <v>1809</v>
      </c>
    </row>
    <row r="110" spans="2:64" x14ac:dyDescent="0.25">
      <c r="B110" s="47">
        <v>101</v>
      </c>
      <c r="C110" s="47" t="s">
        <v>758</v>
      </c>
      <c r="D110" s="47">
        <v>13041756</v>
      </c>
      <c r="E110" s="47">
        <v>941</v>
      </c>
      <c r="F110" s="47">
        <v>321205</v>
      </c>
      <c r="G110" s="47">
        <v>0</v>
      </c>
      <c r="H110" s="56">
        <v>22</v>
      </c>
      <c r="I110" s="56">
        <v>23</v>
      </c>
      <c r="J110" s="56">
        <v>0</v>
      </c>
      <c r="K110" s="56">
        <v>62</v>
      </c>
      <c r="L110" s="56"/>
      <c r="M110" s="56">
        <v>2</v>
      </c>
      <c r="N110" s="56">
        <v>3</v>
      </c>
      <c r="O110" s="56">
        <v>0</v>
      </c>
      <c r="P110" s="56">
        <v>8</v>
      </c>
      <c r="Q110" s="56"/>
      <c r="R110" s="56">
        <v>0</v>
      </c>
      <c r="S110" s="56">
        <v>5</v>
      </c>
      <c r="T110" s="56">
        <v>0</v>
      </c>
      <c r="U110" s="56">
        <v>0</v>
      </c>
      <c r="V110" s="56"/>
      <c r="W110" s="56">
        <v>2</v>
      </c>
      <c r="X110" s="56">
        <v>3</v>
      </c>
      <c r="Y110" s="56">
        <v>0</v>
      </c>
      <c r="Z110" s="56">
        <v>6</v>
      </c>
      <c r="AA110" s="56"/>
      <c r="AB110" s="56">
        <v>7</v>
      </c>
      <c r="AC110" s="56">
        <v>8</v>
      </c>
      <c r="AD110" s="56">
        <v>0</v>
      </c>
      <c r="AE110" s="56">
        <v>20</v>
      </c>
      <c r="AF110" s="56"/>
      <c r="AG110" s="56">
        <v>2</v>
      </c>
      <c r="AH110" s="56">
        <v>13</v>
      </c>
      <c r="AI110" s="56">
        <v>0</v>
      </c>
      <c r="AJ110" s="56">
        <v>6</v>
      </c>
      <c r="AK110" s="56"/>
      <c r="AL110" s="56">
        <v>2</v>
      </c>
      <c r="AM110" s="56">
        <v>13</v>
      </c>
      <c r="AN110" s="56">
        <v>0</v>
      </c>
      <c r="AO110" s="56">
        <v>7</v>
      </c>
      <c r="AP110" s="56"/>
      <c r="AQ110" s="56">
        <v>7</v>
      </c>
      <c r="AR110" s="56">
        <v>8</v>
      </c>
      <c r="AS110" s="56">
        <v>0</v>
      </c>
      <c r="AT110" s="56">
        <v>22</v>
      </c>
      <c r="AU110" s="56"/>
      <c r="AV110" s="56">
        <v>131</v>
      </c>
      <c r="AW110" s="61">
        <v>32.425742574257427</v>
      </c>
      <c r="AX110" s="68" t="e">
        <v>#N/A</v>
      </c>
      <c r="AY110" s="47" t="e">
        <v>#N/A</v>
      </c>
      <c r="AZ110" s="47" t="e">
        <v>#N/A</v>
      </c>
      <c r="BC110" s="44">
        <v>101</v>
      </c>
      <c r="BD110" s="54" t="s">
        <v>1811</v>
      </c>
      <c r="BE110" s="54" t="s">
        <v>1812</v>
      </c>
      <c r="BF110" s="54" t="s">
        <v>1813</v>
      </c>
      <c r="BG110" s="54" t="s">
        <v>1814</v>
      </c>
      <c r="BH110" s="54" t="s">
        <v>1815</v>
      </c>
      <c r="BI110" s="54" t="s">
        <v>1816</v>
      </c>
      <c r="BJ110" s="54" t="s">
        <v>1817</v>
      </c>
      <c r="BK110" s="54" t="s">
        <v>1818</v>
      </c>
      <c r="BL110" s="54" t="s">
        <v>1819</v>
      </c>
    </row>
    <row r="111" spans="2:64" x14ac:dyDescent="0.25">
      <c r="B111" s="42">
        <v>102</v>
      </c>
      <c r="C111" s="42" t="s">
        <v>565</v>
      </c>
      <c r="D111" s="42">
        <v>13030076</v>
      </c>
      <c r="E111" s="42">
        <v>941</v>
      </c>
      <c r="F111" s="42">
        <v>7112153</v>
      </c>
      <c r="G111" s="42">
        <v>0</v>
      </c>
      <c r="H111" s="42">
        <v>24</v>
      </c>
      <c r="I111" s="42">
        <v>21</v>
      </c>
      <c r="J111" s="42">
        <v>0</v>
      </c>
      <c r="K111" s="42">
        <v>70</v>
      </c>
      <c r="L111" s="42"/>
      <c r="M111" s="42">
        <v>0</v>
      </c>
      <c r="N111" s="42">
        <v>5</v>
      </c>
      <c r="O111" s="42">
        <v>0</v>
      </c>
      <c r="P111" s="42">
        <v>0</v>
      </c>
      <c r="Q111" s="42"/>
      <c r="R111" s="42">
        <v>1</v>
      </c>
      <c r="S111" s="42">
        <v>4</v>
      </c>
      <c r="T111" s="42">
        <v>0</v>
      </c>
      <c r="U111" s="42">
        <v>3</v>
      </c>
      <c r="V111" s="42"/>
      <c r="W111" s="42">
        <v>1</v>
      </c>
      <c r="X111" s="42">
        <v>4</v>
      </c>
      <c r="Y111" s="42">
        <v>0</v>
      </c>
      <c r="Z111" s="42">
        <v>3</v>
      </c>
      <c r="AA111" s="42"/>
      <c r="AB111" s="42">
        <v>5</v>
      </c>
      <c r="AC111" s="42">
        <v>10</v>
      </c>
      <c r="AD111" s="42">
        <v>0</v>
      </c>
      <c r="AE111" s="42">
        <v>13</v>
      </c>
      <c r="AF111" s="42"/>
      <c r="AG111" s="42">
        <v>5</v>
      </c>
      <c r="AH111" s="42">
        <v>10</v>
      </c>
      <c r="AI111" s="42">
        <v>0</v>
      </c>
      <c r="AJ111" s="42">
        <v>16</v>
      </c>
      <c r="AK111" s="42"/>
      <c r="AL111" s="42">
        <v>3</v>
      </c>
      <c r="AM111" s="42">
        <v>12</v>
      </c>
      <c r="AN111" s="42">
        <v>0</v>
      </c>
      <c r="AO111" s="42">
        <v>10</v>
      </c>
      <c r="AP111" s="42"/>
      <c r="AQ111" s="42">
        <v>5</v>
      </c>
      <c r="AR111" s="42">
        <v>10</v>
      </c>
      <c r="AS111" s="42">
        <v>0</v>
      </c>
      <c r="AT111" s="42">
        <v>16</v>
      </c>
      <c r="AU111" s="42"/>
      <c r="AV111" s="42">
        <v>131</v>
      </c>
      <c r="AW111" s="60">
        <v>32.425742574257427</v>
      </c>
      <c r="AX111" s="67" t="s">
        <v>3308</v>
      </c>
      <c r="AY111" s="42">
        <v>33.090000000000003</v>
      </c>
      <c r="AZ111" s="42" t="s">
        <v>10</v>
      </c>
      <c r="BC111" s="43">
        <v>102</v>
      </c>
      <c r="BD111" s="55" t="s">
        <v>1820</v>
      </c>
      <c r="BE111" s="55" t="s">
        <v>1821</v>
      </c>
      <c r="BF111" s="55" t="s">
        <v>1727</v>
      </c>
      <c r="BG111" s="55" t="s">
        <v>1822</v>
      </c>
      <c r="BH111" s="55" t="s">
        <v>1823</v>
      </c>
      <c r="BI111" s="55" t="s">
        <v>1824</v>
      </c>
      <c r="BJ111" s="55" t="s">
        <v>1825</v>
      </c>
      <c r="BK111" s="55" t="s">
        <v>1641</v>
      </c>
      <c r="BL111" s="55" t="s">
        <v>1826</v>
      </c>
    </row>
    <row r="112" spans="2:64" x14ac:dyDescent="0.25">
      <c r="B112" s="47">
        <v>103</v>
      </c>
      <c r="C112" s="47" t="s">
        <v>630</v>
      </c>
      <c r="D112" s="47">
        <v>13031912</v>
      </c>
      <c r="E112" s="47">
        <v>941</v>
      </c>
      <c r="F112" s="47">
        <v>3562056</v>
      </c>
      <c r="G112" s="47">
        <v>0</v>
      </c>
      <c r="H112" s="56">
        <v>14</v>
      </c>
      <c r="I112" s="56">
        <v>31</v>
      </c>
      <c r="J112" s="56">
        <v>0</v>
      </c>
      <c r="K112" s="56">
        <v>40</v>
      </c>
      <c r="L112" s="56"/>
      <c r="M112" s="56">
        <v>1</v>
      </c>
      <c r="N112" s="56">
        <v>4</v>
      </c>
      <c r="O112" s="56">
        <v>0</v>
      </c>
      <c r="P112" s="56">
        <v>4</v>
      </c>
      <c r="Q112" s="56"/>
      <c r="R112" s="56">
        <v>1</v>
      </c>
      <c r="S112" s="56">
        <v>4</v>
      </c>
      <c r="T112" s="56">
        <v>0</v>
      </c>
      <c r="U112" s="56">
        <v>3</v>
      </c>
      <c r="V112" s="56"/>
      <c r="W112" s="56">
        <v>2</v>
      </c>
      <c r="X112" s="56">
        <v>3</v>
      </c>
      <c r="Y112" s="56">
        <v>0</v>
      </c>
      <c r="Z112" s="56">
        <v>6</v>
      </c>
      <c r="AA112" s="56"/>
      <c r="AB112" s="56">
        <v>8</v>
      </c>
      <c r="AC112" s="56">
        <v>7</v>
      </c>
      <c r="AD112" s="56">
        <v>0</v>
      </c>
      <c r="AE112" s="56">
        <v>23</v>
      </c>
      <c r="AF112" s="56"/>
      <c r="AG112" s="56">
        <v>6</v>
      </c>
      <c r="AH112" s="56">
        <v>9</v>
      </c>
      <c r="AI112" s="56">
        <v>0</v>
      </c>
      <c r="AJ112" s="56">
        <v>19</v>
      </c>
      <c r="AK112" s="56"/>
      <c r="AL112" s="56">
        <v>4</v>
      </c>
      <c r="AM112" s="56">
        <v>11</v>
      </c>
      <c r="AN112" s="56">
        <v>0</v>
      </c>
      <c r="AO112" s="56">
        <v>15</v>
      </c>
      <c r="AP112" s="56"/>
      <c r="AQ112" s="56">
        <v>6</v>
      </c>
      <c r="AR112" s="56">
        <v>9</v>
      </c>
      <c r="AS112" s="56">
        <v>0</v>
      </c>
      <c r="AT112" s="56">
        <v>20</v>
      </c>
      <c r="AU112" s="56"/>
      <c r="AV112" s="56">
        <v>130</v>
      </c>
      <c r="AW112" s="61">
        <v>32.178217821782177</v>
      </c>
      <c r="AX112" s="68" t="s">
        <v>1623</v>
      </c>
      <c r="AY112" s="47">
        <v>27.84</v>
      </c>
      <c r="AZ112" s="47" t="s">
        <v>1624</v>
      </c>
      <c r="BC112" s="44">
        <v>103</v>
      </c>
      <c r="BD112" s="54" t="s">
        <v>1827</v>
      </c>
      <c r="BE112" s="54" t="s">
        <v>1828</v>
      </c>
      <c r="BF112" s="54" t="s">
        <v>1735</v>
      </c>
      <c r="BG112" s="54" t="s">
        <v>1829</v>
      </c>
      <c r="BH112" s="54" t="s">
        <v>1830</v>
      </c>
      <c r="BI112" s="54" t="s">
        <v>1831</v>
      </c>
      <c r="BJ112" s="54" t="s">
        <v>1832</v>
      </c>
      <c r="BK112" s="54" t="s">
        <v>1833</v>
      </c>
      <c r="BL112" s="54" t="s">
        <v>1834</v>
      </c>
    </row>
    <row r="113" spans="2:64" x14ac:dyDescent="0.25">
      <c r="B113" s="42">
        <v>104</v>
      </c>
      <c r="C113" s="42" t="s">
        <v>773</v>
      </c>
      <c r="D113" s="42">
        <v>13042761</v>
      </c>
      <c r="E113" s="42">
        <v>941</v>
      </c>
      <c r="F113" s="42">
        <v>3322022</v>
      </c>
      <c r="G113" s="42">
        <v>0</v>
      </c>
      <c r="H113" s="42">
        <v>16</v>
      </c>
      <c r="I113" s="42">
        <v>29</v>
      </c>
      <c r="J113" s="42">
        <v>0</v>
      </c>
      <c r="K113" s="42">
        <v>49</v>
      </c>
      <c r="L113" s="42"/>
      <c r="M113" s="42">
        <v>2</v>
      </c>
      <c r="N113" s="42">
        <v>3</v>
      </c>
      <c r="O113" s="42">
        <v>0</v>
      </c>
      <c r="P113" s="42">
        <v>8</v>
      </c>
      <c r="Q113" s="42"/>
      <c r="R113" s="42">
        <v>0</v>
      </c>
      <c r="S113" s="42">
        <v>5</v>
      </c>
      <c r="T113" s="42">
        <v>0</v>
      </c>
      <c r="U113" s="42">
        <v>0</v>
      </c>
      <c r="V113" s="42"/>
      <c r="W113" s="42">
        <v>4</v>
      </c>
      <c r="X113" s="42">
        <v>1</v>
      </c>
      <c r="Y113" s="42">
        <v>0</v>
      </c>
      <c r="Z113" s="42">
        <v>12</v>
      </c>
      <c r="AA113" s="42"/>
      <c r="AB113" s="42">
        <v>3</v>
      </c>
      <c r="AC113" s="42">
        <v>12</v>
      </c>
      <c r="AD113" s="42">
        <v>0</v>
      </c>
      <c r="AE113" s="42">
        <v>6</v>
      </c>
      <c r="AF113" s="42"/>
      <c r="AG113" s="42">
        <v>6</v>
      </c>
      <c r="AH113" s="42">
        <v>9</v>
      </c>
      <c r="AI113" s="42">
        <v>0</v>
      </c>
      <c r="AJ113" s="42">
        <v>19</v>
      </c>
      <c r="AK113" s="42"/>
      <c r="AL113" s="42">
        <v>6</v>
      </c>
      <c r="AM113" s="42">
        <v>9</v>
      </c>
      <c r="AN113" s="42">
        <v>0</v>
      </c>
      <c r="AO113" s="42">
        <v>21</v>
      </c>
      <c r="AP113" s="42"/>
      <c r="AQ113" s="42">
        <v>5</v>
      </c>
      <c r="AR113" s="42">
        <v>10</v>
      </c>
      <c r="AS113" s="42">
        <v>0</v>
      </c>
      <c r="AT113" s="42">
        <v>15</v>
      </c>
      <c r="AU113" s="42"/>
      <c r="AV113" s="42">
        <v>130</v>
      </c>
      <c r="AW113" s="60">
        <v>32.178217821782177</v>
      </c>
      <c r="AX113" s="67" t="s">
        <v>1229</v>
      </c>
      <c r="AY113" s="42">
        <v>46.55</v>
      </c>
      <c r="AZ113" s="42" t="s">
        <v>10</v>
      </c>
      <c r="BC113" s="43">
        <v>104</v>
      </c>
      <c r="BD113" s="55" t="s">
        <v>1836</v>
      </c>
      <c r="BE113" s="55" t="s">
        <v>1837</v>
      </c>
      <c r="BF113" s="55" t="s">
        <v>1838</v>
      </c>
      <c r="BG113" s="55" t="s">
        <v>1839</v>
      </c>
      <c r="BH113" s="55" t="s">
        <v>1840</v>
      </c>
      <c r="BI113" s="55" t="s">
        <v>1691</v>
      </c>
      <c r="BJ113" s="55" t="s">
        <v>1841</v>
      </c>
      <c r="BK113" s="55" t="s">
        <v>1842</v>
      </c>
      <c r="BL113" s="55" t="s">
        <v>1843</v>
      </c>
    </row>
    <row r="114" spans="2:64" x14ac:dyDescent="0.25">
      <c r="B114" s="47">
        <v>105</v>
      </c>
      <c r="C114" s="47" t="s">
        <v>818</v>
      </c>
      <c r="D114" s="47">
        <v>15031648</v>
      </c>
      <c r="E114" s="47">
        <v>941</v>
      </c>
      <c r="F114" s="47">
        <v>0</v>
      </c>
      <c r="G114" s="47">
        <v>0</v>
      </c>
      <c r="H114" s="56">
        <v>24</v>
      </c>
      <c r="I114" s="56">
        <v>21</v>
      </c>
      <c r="J114" s="56">
        <v>0</v>
      </c>
      <c r="K114" s="56">
        <v>67</v>
      </c>
      <c r="L114" s="56"/>
      <c r="M114" s="56">
        <v>2</v>
      </c>
      <c r="N114" s="56">
        <v>3</v>
      </c>
      <c r="O114" s="56">
        <v>0</v>
      </c>
      <c r="P114" s="56">
        <v>8</v>
      </c>
      <c r="Q114" s="56"/>
      <c r="R114" s="56">
        <v>1</v>
      </c>
      <c r="S114" s="56">
        <v>4</v>
      </c>
      <c r="T114" s="56">
        <v>0</v>
      </c>
      <c r="U114" s="56">
        <v>3</v>
      </c>
      <c r="V114" s="56"/>
      <c r="W114" s="56">
        <v>2</v>
      </c>
      <c r="X114" s="56">
        <v>3</v>
      </c>
      <c r="Y114" s="56">
        <v>0</v>
      </c>
      <c r="Z114" s="56">
        <v>7</v>
      </c>
      <c r="AA114" s="56"/>
      <c r="AB114" s="56">
        <v>9</v>
      </c>
      <c r="AC114" s="56">
        <v>6</v>
      </c>
      <c r="AD114" s="56">
        <v>0</v>
      </c>
      <c r="AE114" s="56">
        <v>24</v>
      </c>
      <c r="AF114" s="56"/>
      <c r="AG114" s="56">
        <v>1</v>
      </c>
      <c r="AH114" s="56">
        <v>14</v>
      </c>
      <c r="AI114" s="56">
        <v>0</v>
      </c>
      <c r="AJ114" s="56">
        <v>3</v>
      </c>
      <c r="AK114" s="56"/>
      <c r="AL114" s="56">
        <v>3</v>
      </c>
      <c r="AM114" s="56">
        <v>12</v>
      </c>
      <c r="AN114" s="56">
        <v>0</v>
      </c>
      <c r="AO114" s="56">
        <v>12</v>
      </c>
      <c r="AP114" s="56"/>
      <c r="AQ114" s="56">
        <v>2</v>
      </c>
      <c r="AR114" s="56">
        <v>13</v>
      </c>
      <c r="AS114" s="56">
        <v>0</v>
      </c>
      <c r="AT114" s="56">
        <v>6</v>
      </c>
      <c r="AU114" s="56"/>
      <c r="AV114" s="56">
        <v>130</v>
      </c>
      <c r="AW114" s="61">
        <v>32.178217821782177</v>
      </c>
      <c r="AX114" s="68" t="e">
        <v>#N/A</v>
      </c>
      <c r="AY114" s="47" t="e">
        <v>#N/A</v>
      </c>
      <c r="AZ114" s="47" t="e">
        <v>#N/A</v>
      </c>
      <c r="BC114" s="44">
        <v>105</v>
      </c>
      <c r="BD114" s="54" t="s">
        <v>1844</v>
      </c>
      <c r="BE114" s="54" t="s">
        <v>1845</v>
      </c>
      <c r="BF114" s="54" t="s">
        <v>1846</v>
      </c>
      <c r="BG114" s="54" t="s">
        <v>1847</v>
      </c>
      <c r="BH114" s="54" t="s">
        <v>1848</v>
      </c>
      <c r="BI114" s="54" t="s">
        <v>1849</v>
      </c>
      <c r="BJ114" s="54" t="s">
        <v>1850</v>
      </c>
      <c r="BK114" s="54" t="s">
        <v>1851</v>
      </c>
      <c r="BL114" s="54" t="s">
        <v>1852</v>
      </c>
    </row>
    <row r="115" spans="2:64" x14ac:dyDescent="0.25">
      <c r="B115" s="42">
        <v>106</v>
      </c>
      <c r="C115" s="42" t="s">
        <v>606</v>
      </c>
      <c r="D115" s="42">
        <v>13031470</v>
      </c>
      <c r="E115" s="42">
        <v>941</v>
      </c>
      <c r="F115" s="42">
        <v>3232313</v>
      </c>
      <c r="G115" s="42">
        <v>323231324202</v>
      </c>
      <c r="H115" s="42">
        <v>18</v>
      </c>
      <c r="I115" s="42">
        <v>27</v>
      </c>
      <c r="J115" s="42">
        <v>0</v>
      </c>
      <c r="K115" s="42">
        <v>50</v>
      </c>
      <c r="L115" s="42"/>
      <c r="M115" s="42">
        <v>0</v>
      </c>
      <c r="N115" s="42">
        <v>0</v>
      </c>
      <c r="O115" s="42">
        <v>5</v>
      </c>
      <c r="P115" s="42">
        <v>0</v>
      </c>
      <c r="Q115" s="42"/>
      <c r="R115" s="42">
        <v>1</v>
      </c>
      <c r="S115" s="42">
        <v>4</v>
      </c>
      <c r="T115" s="42">
        <v>0</v>
      </c>
      <c r="U115" s="42">
        <v>3</v>
      </c>
      <c r="V115" s="42"/>
      <c r="W115" s="42">
        <v>1</v>
      </c>
      <c r="X115" s="42">
        <v>4</v>
      </c>
      <c r="Y115" s="42">
        <v>0</v>
      </c>
      <c r="Z115" s="42">
        <v>3</v>
      </c>
      <c r="AA115" s="42"/>
      <c r="AB115" s="42">
        <v>7</v>
      </c>
      <c r="AC115" s="42">
        <v>8</v>
      </c>
      <c r="AD115" s="42">
        <v>0</v>
      </c>
      <c r="AE115" s="42">
        <v>18</v>
      </c>
      <c r="AF115" s="42"/>
      <c r="AG115" s="42">
        <v>8</v>
      </c>
      <c r="AH115" s="42">
        <v>7</v>
      </c>
      <c r="AI115" s="42">
        <v>0</v>
      </c>
      <c r="AJ115" s="42">
        <v>26</v>
      </c>
      <c r="AK115" s="42"/>
      <c r="AL115" s="42">
        <v>4</v>
      </c>
      <c r="AM115" s="42">
        <v>9</v>
      </c>
      <c r="AN115" s="42">
        <v>2</v>
      </c>
      <c r="AO115" s="42">
        <v>15</v>
      </c>
      <c r="AP115" s="42"/>
      <c r="AQ115" s="42">
        <v>5</v>
      </c>
      <c r="AR115" s="42">
        <v>6</v>
      </c>
      <c r="AS115" s="42">
        <v>4</v>
      </c>
      <c r="AT115" s="42">
        <v>15</v>
      </c>
      <c r="AU115" s="42"/>
      <c r="AV115" s="42">
        <v>130</v>
      </c>
      <c r="AW115" s="60">
        <v>32.178217821782177</v>
      </c>
      <c r="AX115" s="67" t="s">
        <v>922</v>
      </c>
      <c r="AY115" s="42">
        <v>37.42</v>
      </c>
      <c r="AZ115" s="42" t="s">
        <v>10</v>
      </c>
      <c r="BC115" s="43">
        <v>106</v>
      </c>
      <c r="BD115" s="55" t="s">
        <v>1854</v>
      </c>
      <c r="BE115" s="55" t="s">
        <v>1855</v>
      </c>
      <c r="BF115" s="55" t="s">
        <v>1856</v>
      </c>
      <c r="BG115" s="55" t="s">
        <v>1857</v>
      </c>
      <c r="BH115" s="55" t="s">
        <v>1858</v>
      </c>
      <c r="BI115" s="55" t="s">
        <v>1859</v>
      </c>
      <c r="BJ115" s="55" t="s">
        <v>1860</v>
      </c>
      <c r="BK115" s="55" t="s">
        <v>1861</v>
      </c>
      <c r="BL115" s="55" t="s">
        <v>1862</v>
      </c>
    </row>
    <row r="116" spans="2:64" x14ac:dyDescent="0.25">
      <c r="B116" s="47">
        <v>107</v>
      </c>
      <c r="C116" s="47" t="s">
        <v>636</v>
      </c>
      <c r="D116" s="47">
        <v>13032041</v>
      </c>
      <c r="E116" s="47">
        <v>941</v>
      </c>
      <c r="F116" s="47" t="s">
        <v>1426</v>
      </c>
      <c r="G116" s="47">
        <v>0</v>
      </c>
      <c r="H116" s="56">
        <v>21</v>
      </c>
      <c r="I116" s="56">
        <v>24</v>
      </c>
      <c r="J116" s="56">
        <v>0</v>
      </c>
      <c r="K116" s="56">
        <v>58</v>
      </c>
      <c r="L116" s="56"/>
      <c r="M116" s="56">
        <v>0</v>
      </c>
      <c r="N116" s="56">
        <v>5</v>
      </c>
      <c r="O116" s="56">
        <v>0</v>
      </c>
      <c r="P116" s="56">
        <v>0</v>
      </c>
      <c r="Q116" s="56"/>
      <c r="R116" s="56">
        <v>1</v>
      </c>
      <c r="S116" s="56">
        <v>4</v>
      </c>
      <c r="T116" s="56">
        <v>0</v>
      </c>
      <c r="U116" s="56">
        <v>3</v>
      </c>
      <c r="V116" s="56"/>
      <c r="W116" s="56">
        <v>1</v>
      </c>
      <c r="X116" s="56">
        <v>4</v>
      </c>
      <c r="Y116" s="56">
        <v>0</v>
      </c>
      <c r="Z116" s="56">
        <v>3</v>
      </c>
      <c r="AA116" s="56"/>
      <c r="AB116" s="56">
        <v>6</v>
      </c>
      <c r="AC116" s="56">
        <v>9</v>
      </c>
      <c r="AD116" s="56">
        <v>0</v>
      </c>
      <c r="AE116" s="56">
        <v>18</v>
      </c>
      <c r="AF116" s="56"/>
      <c r="AG116" s="56">
        <v>5</v>
      </c>
      <c r="AH116" s="56">
        <v>10</v>
      </c>
      <c r="AI116" s="56">
        <v>0</v>
      </c>
      <c r="AJ116" s="56">
        <v>17</v>
      </c>
      <c r="AK116" s="56"/>
      <c r="AL116" s="56">
        <v>3</v>
      </c>
      <c r="AM116" s="56">
        <v>12</v>
      </c>
      <c r="AN116" s="56">
        <v>0</v>
      </c>
      <c r="AO116" s="56">
        <v>9</v>
      </c>
      <c r="AP116" s="56"/>
      <c r="AQ116" s="56">
        <v>7</v>
      </c>
      <c r="AR116" s="56">
        <v>8</v>
      </c>
      <c r="AS116" s="56">
        <v>0</v>
      </c>
      <c r="AT116" s="56">
        <v>22</v>
      </c>
      <c r="AU116" s="56"/>
      <c r="AV116" s="56">
        <v>130</v>
      </c>
      <c r="AW116" s="61">
        <v>32.178217821782177</v>
      </c>
      <c r="AX116" s="68" t="e">
        <v>#N/A</v>
      </c>
      <c r="AY116" s="47" t="e">
        <v>#N/A</v>
      </c>
      <c r="AZ116" s="47" t="e">
        <v>#N/A</v>
      </c>
      <c r="BC116" s="44">
        <v>107</v>
      </c>
      <c r="BD116" s="54" t="s">
        <v>1864</v>
      </c>
      <c r="BE116" s="54" t="s">
        <v>1865</v>
      </c>
      <c r="BF116" s="54" t="s">
        <v>1786</v>
      </c>
      <c r="BG116" s="54" t="s">
        <v>1866</v>
      </c>
      <c r="BH116" s="54" t="s">
        <v>1867</v>
      </c>
      <c r="BI116" s="54" t="s">
        <v>1868</v>
      </c>
      <c r="BJ116" s="54" t="s">
        <v>1869</v>
      </c>
      <c r="BK116" s="54" t="s">
        <v>1870</v>
      </c>
      <c r="BL116" s="54" t="s">
        <v>1871</v>
      </c>
    </row>
    <row r="117" spans="2:64" x14ac:dyDescent="0.25">
      <c r="B117" s="42">
        <v>108</v>
      </c>
      <c r="C117" s="42" t="s">
        <v>681</v>
      </c>
      <c r="D117" s="42">
        <v>13032922</v>
      </c>
      <c r="E117" s="42">
        <v>941</v>
      </c>
      <c r="F117" s="42">
        <v>3232085</v>
      </c>
      <c r="G117" s="42">
        <v>0</v>
      </c>
      <c r="H117" s="42">
        <v>17</v>
      </c>
      <c r="I117" s="42">
        <v>28</v>
      </c>
      <c r="J117" s="42">
        <v>0</v>
      </c>
      <c r="K117" s="42">
        <v>49</v>
      </c>
      <c r="L117" s="42"/>
      <c r="M117" s="42">
        <v>1</v>
      </c>
      <c r="N117" s="42">
        <v>4</v>
      </c>
      <c r="O117" s="42">
        <v>0</v>
      </c>
      <c r="P117" s="42">
        <v>4</v>
      </c>
      <c r="Q117" s="42"/>
      <c r="R117" s="42">
        <v>1</v>
      </c>
      <c r="S117" s="42">
        <v>4</v>
      </c>
      <c r="T117" s="42">
        <v>0</v>
      </c>
      <c r="U117" s="42">
        <v>3</v>
      </c>
      <c r="V117" s="42"/>
      <c r="W117" s="42">
        <v>4</v>
      </c>
      <c r="X117" s="42">
        <v>1</v>
      </c>
      <c r="Y117" s="42">
        <v>0</v>
      </c>
      <c r="Z117" s="42">
        <v>13</v>
      </c>
      <c r="AA117" s="42"/>
      <c r="AB117" s="42">
        <v>7</v>
      </c>
      <c r="AC117" s="42">
        <v>8</v>
      </c>
      <c r="AD117" s="42">
        <v>0</v>
      </c>
      <c r="AE117" s="42">
        <v>19</v>
      </c>
      <c r="AF117" s="42"/>
      <c r="AG117" s="42">
        <v>3</v>
      </c>
      <c r="AH117" s="42">
        <v>12</v>
      </c>
      <c r="AI117" s="42">
        <v>0</v>
      </c>
      <c r="AJ117" s="42">
        <v>10</v>
      </c>
      <c r="AK117" s="42"/>
      <c r="AL117" s="42">
        <v>5</v>
      </c>
      <c r="AM117" s="42">
        <v>10</v>
      </c>
      <c r="AN117" s="42">
        <v>0</v>
      </c>
      <c r="AO117" s="42">
        <v>19</v>
      </c>
      <c r="AP117" s="42"/>
      <c r="AQ117" s="42">
        <v>4</v>
      </c>
      <c r="AR117" s="42">
        <v>11</v>
      </c>
      <c r="AS117" s="42">
        <v>0</v>
      </c>
      <c r="AT117" s="42">
        <v>13</v>
      </c>
      <c r="AU117" s="42"/>
      <c r="AV117" s="42">
        <v>130</v>
      </c>
      <c r="AW117" s="60">
        <v>32.178217821782177</v>
      </c>
      <c r="AX117" s="67" t="s">
        <v>1669</v>
      </c>
      <c r="AY117" s="42">
        <v>34.42</v>
      </c>
      <c r="AZ117" s="42" t="s">
        <v>10</v>
      </c>
      <c r="BC117" s="43">
        <v>108</v>
      </c>
      <c r="BD117" s="55" t="s">
        <v>1872</v>
      </c>
      <c r="BE117" s="55" t="s">
        <v>1873</v>
      </c>
      <c r="BF117" s="55" t="s">
        <v>1874</v>
      </c>
      <c r="BG117" s="55" t="s">
        <v>1875</v>
      </c>
      <c r="BH117" s="55" t="s">
        <v>1876</v>
      </c>
      <c r="BI117" s="55" t="s">
        <v>1877</v>
      </c>
      <c r="BJ117" s="55" t="s">
        <v>1878</v>
      </c>
      <c r="BK117" s="55" t="s">
        <v>1879</v>
      </c>
      <c r="BL117" s="55" t="s">
        <v>1880</v>
      </c>
    </row>
    <row r="118" spans="2:64" x14ac:dyDescent="0.25">
      <c r="B118" s="47">
        <v>109</v>
      </c>
      <c r="C118" s="47" t="s">
        <v>695</v>
      </c>
      <c r="D118" s="47">
        <v>13033239</v>
      </c>
      <c r="E118" s="47">
        <v>941</v>
      </c>
      <c r="F118" s="47">
        <v>3232085</v>
      </c>
      <c r="G118" s="47">
        <v>0</v>
      </c>
      <c r="H118" s="56">
        <v>20</v>
      </c>
      <c r="I118" s="56">
        <v>25</v>
      </c>
      <c r="J118" s="56">
        <v>0</v>
      </c>
      <c r="K118" s="56">
        <v>55</v>
      </c>
      <c r="L118" s="56"/>
      <c r="M118" s="56">
        <v>1</v>
      </c>
      <c r="N118" s="56">
        <v>4</v>
      </c>
      <c r="O118" s="56">
        <v>0</v>
      </c>
      <c r="P118" s="56">
        <v>4</v>
      </c>
      <c r="Q118" s="56"/>
      <c r="R118" s="56">
        <v>2</v>
      </c>
      <c r="S118" s="56">
        <v>3</v>
      </c>
      <c r="T118" s="56">
        <v>0</v>
      </c>
      <c r="U118" s="56">
        <v>8</v>
      </c>
      <c r="V118" s="56"/>
      <c r="W118" s="56">
        <v>2</v>
      </c>
      <c r="X118" s="56">
        <v>3</v>
      </c>
      <c r="Y118" s="56">
        <v>0</v>
      </c>
      <c r="Z118" s="56">
        <v>6</v>
      </c>
      <c r="AA118" s="56"/>
      <c r="AB118" s="56">
        <v>6</v>
      </c>
      <c r="AC118" s="56">
        <v>9</v>
      </c>
      <c r="AD118" s="56">
        <v>0</v>
      </c>
      <c r="AE118" s="56">
        <v>16</v>
      </c>
      <c r="AF118" s="56"/>
      <c r="AG118" s="56">
        <v>2</v>
      </c>
      <c r="AH118" s="56">
        <v>13</v>
      </c>
      <c r="AI118" s="56">
        <v>0</v>
      </c>
      <c r="AJ118" s="56">
        <v>7</v>
      </c>
      <c r="AK118" s="56"/>
      <c r="AL118" s="56">
        <v>3</v>
      </c>
      <c r="AM118" s="56">
        <v>12</v>
      </c>
      <c r="AN118" s="56">
        <v>0</v>
      </c>
      <c r="AO118" s="56">
        <v>11</v>
      </c>
      <c r="AP118" s="56"/>
      <c r="AQ118" s="56">
        <v>7</v>
      </c>
      <c r="AR118" s="56">
        <v>8</v>
      </c>
      <c r="AS118" s="56">
        <v>0</v>
      </c>
      <c r="AT118" s="56">
        <v>22</v>
      </c>
      <c r="AU118" s="56"/>
      <c r="AV118" s="56">
        <v>129</v>
      </c>
      <c r="AW118" s="61">
        <v>31.93069306930693</v>
      </c>
      <c r="AX118" s="68" t="s">
        <v>1669</v>
      </c>
      <c r="AY118" s="47">
        <v>34.42</v>
      </c>
      <c r="AZ118" s="47" t="s">
        <v>10</v>
      </c>
      <c r="BC118" s="44">
        <v>109</v>
      </c>
      <c r="BD118" s="54" t="s">
        <v>1881</v>
      </c>
      <c r="BE118" s="54" t="s">
        <v>1882</v>
      </c>
      <c r="BF118" s="54" t="s">
        <v>1794</v>
      </c>
      <c r="BG118" s="54" t="s">
        <v>1883</v>
      </c>
      <c r="BH118" s="54" t="s">
        <v>1884</v>
      </c>
      <c r="BI118" s="54" t="s">
        <v>1885</v>
      </c>
      <c r="BJ118" s="54" t="s">
        <v>1886</v>
      </c>
      <c r="BK118" s="54" t="s">
        <v>1887</v>
      </c>
      <c r="BL118" s="54" t="s">
        <v>1888</v>
      </c>
    </row>
    <row r="119" spans="2:64" x14ac:dyDescent="0.25">
      <c r="B119" s="42">
        <v>110</v>
      </c>
      <c r="C119" s="42" t="s">
        <v>638</v>
      </c>
      <c r="D119" s="42">
        <v>13032122</v>
      </c>
      <c r="E119" s="42">
        <v>941</v>
      </c>
      <c r="F119" s="42">
        <v>3212162</v>
      </c>
      <c r="G119" s="42">
        <v>0</v>
      </c>
      <c r="H119" s="42">
        <v>19</v>
      </c>
      <c r="I119" s="42">
        <v>26</v>
      </c>
      <c r="J119" s="42">
        <v>0</v>
      </c>
      <c r="K119" s="42">
        <v>53</v>
      </c>
      <c r="L119" s="42"/>
      <c r="M119" s="42">
        <v>3</v>
      </c>
      <c r="N119" s="42">
        <v>2</v>
      </c>
      <c r="O119" s="42">
        <v>0</v>
      </c>
      <c r="P119" s="42">
        <v>12</v>
      </c>
      <c r="Q119" s="42"/>
      <c r="R119" s="42">
        <v>1</v>
      </c>
      <c r="S119" s="42">
        <v>4</v>
      </c>
      <c r="T119" s="42">
        <v>0</v>
      </c>
      <c r="U119" s="42">
        <v>3</v>
      </c>
      <c r="V119" s="42"/>
      <c r="W119" s="42">
        <v>0</v>
      </c>
      <c r="X119" s="42">
        <v>5</v>
      </c>
      <c r="Y119" s="42">
        <v>0</v>
      </c>
      <c r="Z119" s="42">
        <v>0</v>
      </c>
      <c r="AA119" s="42"/>
      <c r="AB119" s="42">
        <v>5</v>
      </c>
      <c r="AC119" s="42">
        <v>10</v>
      </c>
      <c r="AD119" s="42">
        <v>0</v>
      </c>
      <c r="AE119" s="42">
        <v>14</v>
      </c>
      <c r="AF119" s="42"/>
      <c r="AG119" s="42">
        <v>6</v>
      </c>
      <c r="AH119" s="42">
        <v>9</v>
      </c>
      <c r="AI119" s="42">
        <v>0</v>
      </c>
      <c r="AJ119" s="42">
        <v>19</v>
      </c>
      <c r="AK119" s="42"/>
      <c r="AL119" s="42">
        <v>5</v>
      </c>
      <c r="AM119" s="42">
        <v>10</v>
      </c>
      <c r="AN119" s="42">
        <v>0</v>
      </c>
      <c r="AO119" s="42">
        <v>18</v>
      </c>
      <c r="AP119" s="42"/>
      <c r="AQ119" s="42">
        <v>3</v>
      </c>
      <c r="AR119" s="42">
        <v>12</v>
      </c>
      <c r="AS119" s="42">
        <v>0</v>
      </c>
      <c r="AT119" s="42">
        <v>10</v>
      </c>
      <c r="AU119" s="42"/>
      <c r="AV119" s="42">
        <v>129</v>
      </c>
      <c r="AW119" s="60">
        <v>31.93069306930693</v>
      </c>
      <c r="AX119" s="67" t="s">
        <v>1068</v>
      </c>
      <c r="AY119" s="42">
        <v>58.03</v>
      </c>
      <c r="AZ119" s="42" t="s">
        <v>10</v>
      </c>
      <c r="BC119" s="43">
        <v>110</v>
      </c>
      <c r="BD119" s="55" t="s">
        <v>1889</v>
      </c>
      <c r="BE119" s="55" t="s">
        <v>1890</v>
      </c>
      <c r="BF119" s="55" t="s">
        <v>1812</v>
      </c>
      <c r="BG119" s="55" t="s">
        <v>1891</v>
      </c>
      <c r="BH119" s="55" t="s">
        <v>1892</v>
      </c>
      <c r="BI119" s="55" t="s">
        <v>1893</v>
      </c>
      <c r="BJ119" s="55" t="s">
        <v>1894</v>
      </c>
      <c r="BK119" s="55" t="s">
        <v>1895</v>
      </c>
      <c r="BL119" s="55" t="s">
        <v>1896</v>
      </c>
    </row>
    <row r="120" spans="2:64" x14ac:dyDescent="0.25">
      <c r="B120" s="47">
        <v>111</v>
      </c>
      <c r="C120" s="47" t="s">
        <v>810</v>
      </c>
      <c r="D120" s="47">
        <v>13043306</v>
      </c>
      <c r="E120" s="47">
        <v>941</v>
      </c>
      <c r="F120" s="47">
        <v>3612029</v>
      </c>
      <c r="G120" s="47">
        <v>0</v>
      </c>
      <c r="H120" s="56">
        <v>19</v>
      </c>
      <c r="I120" s="56">
        <v>26</v>
      </c>
      <c r="J120" s="56">
        <v>0</v>
      </c>
      <c r="K120" s="56">
        <v>57</v>
      </c>
      <c r="L120" s="56"/>
      <c r="M120" s="56">
        <v>1</v>
      </c>
      <c r="N120" s="56">
        <v>4</v>
      </c>
      <c r="O120" s="56">
        <v>0</v>
      </c>
      <c r="P120" s="56">
        <v>4</v>
      </c>
      <c r="Q120" s="56"/>
      <c r="R120" s="56">
        <v>0</v>
      </c>
      <c r="S120" s="56">
        <v>5</v>
      </c>
      <c r="T120" s="56">
        <v>0</v>
      </c>
      <c r="U120" s="56">
        <v>0</v>
      </c>
      <c r="V120" s="56"/>
      <c r="W120" s="56">
        <v>2</v>
      </c>
      <c r="X120" s="56">
        <v>3</v>
      </c>
      <c r="Y120" s="56">
        <v>0</v>
      </c>
      <c r="Z120" s="56">
        <v>7</v>
      </c>
      <c r="AA120" s="56"/>
      <c r="AB120" s="56">
        <v>5</v>
      </c>
      <c r="AC120" s="56">
        <v>10</v>
      </c>
      <c r="AD120" s="56">
        <v>0</v>
      </c>
      <c r="AE120" s="56">
        <v>14</v>
      </c>
      <c r="AF120" s="56"/>
      <c r="AG120" s="56">
        <v>5</v>
      </c>
      <c r="AH120" s="56">
        <v>10</v>
      </c>
      <c r="AI120" s="56">
        <v>0</v>
      </c>
      <c r="AJ120" s="56">
        <v>16</v>
      </c>
      <c r="AK120" s="56"/>
      <c r="AL120" s="56">
        <v>2</v>
      </c>
      <c r="AM120" s="56">
        <v>13</v>
      </c>
      <c r="AN120" s="56">
        <v>0</v>
      </c>
      <c r="AO120" s="56">
        <v>7</v>
      </c>
      <c r="AP120" s="56"/>
      <c r="AQ120" s="56">
        <v>7</v>
      </c>
      <c r="AR120" s="56">
        <v>8</v>
      </c>
      <c r="AS120" s="56">
        <v>0</v>
      </c>
      <c r="AT120" s="56">
        <v>23</v>
      </c>
      <c r="AU120" s="56"/>
      <c r="AV120" s="56">
        <v>128</v>
      </c>
      <c r="AW120" s="61">
        <v>31.683168316831683</v>
      </c>
      <c r="AX120" s="68" t="e">
        <v>#N/A</v>
      </c>
      <c r="AY120" s="47" t="e">
        <v>#N/A</v>
      </c>
      <c r="AZ120" s="47" t="e">
        <v>#N/A</v>
      </c>
      <c r="BC120" s="44">
        <v>111</v>
      </c>
      <c r="BD120" s="54" t="s">
        <v>1898</v>
      </c>
      <c r="BE120" s="54" t="s">
        <v>1899</v>
      </c>
      <c r="BF120" s="54" t="s">
        <v>1900</v>
      </c>
      <c r="BG120" s="54" t="s">
        <v>1901</v>
      </c>
      <c r="BH120" s="54" t="s">
        <v>1902</v>
      </c>
      <c r="BI120" s="54" t="s">
        <v>1903</v>
      </c>
      <c r="BJ120" s="54" t="s">
        <v>1904</v>
      </c>
      <c r="BK120" s="54" t="s">
        <v>1840</v>
      </c>
      <c r="BL120" s="54" t="s">
        <v>1905</v>
      </c>
    </row>
    <row r="121" spans="2:64" x14ac:dyDescent="0.25">
      <c r="B121" s="42">
        <v>112</v>
      </c>
      <c r="C121" s="42" t="s">
        <v>587</v>
      </c>
      <c r="D121" s="42">
        <v>13030737</v>
      </c>
      <c r="E121" s="42">
        <v>941</v>
      </c>
      <c r="F121" s="42">
        <v>3212185</v>
      </c>
      <c r="G121" s="42">
        <v>0</v>
      </c>
      <c r="H121" s="42">
        <v>14</v>
      </c>
      <c r="I121" s="42">
        <v>31</v>
      </c>
      <c r="J121" s="42">
        <v>0</v>
      </c>
      <c r="K121" s="42">
        <v>41</v>
      </c>
      <c r="L121" s="42"/>
      <c r="M121" s="42">
        <v>3</v>
      </c>
      <c r="N121" s="42">
        <v>2</v>
      </c>
      <c r="O121" s="42">
        <v>0</v>
      </c>
      <c r="P121" s="42">
        <v>12</v>
      </c>
      <c r="Q121" s="42"/>
      <c r="R121" s="42">
        <v>1</v>
      </c>
      <c r="S121" s="42">
        <v>4</v>
      </c>
      <c r="T121" s="42">
        <v>0</v>
      </c>
      <c r="U121" s="42">
        <v>4</v>
      </c>
      <c r="V121" s="42"/>
      <c r="W121" s="42">
        <v>0</v>
      </c>
      <c r="X121" s="42">
        <v>5</v>
      </c>
      <c r="Y121" s="42">
        <v>0</v>
      </c>
      <c r="Z121" s="42">
        <v>0</v>
      </c>
      <c r="AA121" s="42"/>
      <c r="AB121" s="42">
        <v>6</v>
      </c>
      <c r="AC121" s="42">
        <v>9</v>
      </c>
      <c r="AD121" s="42">
        <v>0</v>
      </c>
      <c r="AE121" s="42">
        <v>17</v>
      </c>
      <c r="AF121" s="42"/>
      <c r="AG121" s="42">
        <v>5</v>
      </c>
      <c r="AH121" s="42">
        <v>10</v>
      </c>
      <c r="AI121" s="42">
        <v>0</v>
      </c>
      <c r="AJ121" s="42">
        <v>16</v>
      </c>
      <c r="AK121" s="42"/>
      <c r="AL121" s="42">
        <v>7</v>
      </c>
      <c r="AM121" s="42">
        <v>8</v>
      </c>
      <c r="AN121" s="42">
        <v>0</v>
      </c>
      <c r="AO121" s="42">
        <v>26</v>
      </c>
      <c r="AP121" s="42"/>
      <c r="AQ121" s="42">
        <v>4</v>
      </c>
      <c r="AR121" s="42">
        <v>11</v>
      </c>
      <c r="AS121" s="42">
        <v>0</v>
      </c>
      <c r="AT121" s="42">
        <v>12</v>
      </c>
      <c r="AU121" s="42"/>
      <c r="AV121" s="42">
        <v>128</v>
      </c>
      <c r="AW121" s="60">
        <v>31.683168316831683</v>
      </c>
      <c r="AX121" s="67" t="s">
        <v>1156</v>
      </c>
      <c r="AY121" s="42">
        <v>40.119999999999997</v>
      </c>
      <c r="AZ121" s="42" t="s">
        <v>10</v>
      </c>
      <c r="BC121" s="43">
        <v>112</v>
      </c>
      <c r="BD121" s="55" t="s">
        <v>1907</v>
      </c>
      <c r="BE121" s="55" t="s">
        <v>1908</v>
      </c>
      <c r="BF121" s="55" t="s">
        <v>1909</v>
      </c>
      <c r="BG121" s="55" t="s">
        <v>1910</v>
      </c>
      <c r="BH121" s="55" t="s">
        <v>1911</v>
      </c>
      <c r="BI121" s="55" t="s">
        <v>1851</v>
      </c>
      <c r="BJ121" s="55" t="s">
        <v>1912</v>
      </c>
      <c r="BK121" s="55" t="s">
        <v>1913</v>
      </c>
      <c r="BL121" s="55" t="s">
        <v>1914</v>
      </c>
    </row>
    <row r="122" spans="2:64" x14ac:dyDescent="0.25">
      <c r="B122" s="47">
        <v>113</v>
      </c>
      <c r="C122" s="47" t="s">
        <v>590</v>
      </c>
      <c r="D122" s="47">
        <v>13030746</v>
      </c>
      <c r="E122" s="47">
        <v>941</v>
      </c>
      <c r="F122" s="47">
        <v>3342162</v>
      </c>
      <c r="G122" s="47">
        <v>0</v>
      </c>
      <c r="H122" s="56">
        <v>17</v>
      </c>
      <c r="I122" s="56">
        <v>28</v>
      </c>
      <c r="J122" s="56">
        <v>0</v>
      </c>
      <c r="K122" s="56">
        <v>48</v>
      </c>
      <c r="L122" s="56"/>
      <c r="M122" s="56">
        <v>0</v>
      </c>
      <c r="N122" s="56">
        <v>5</v>
      </c>
      <c r="O122" s="56">
        <v>0</v>
      </c>
      <c r="P122" s="56">
        <v>0</v>
      </c>
      <c r="Q122" s="56"/>
      <c r="R122" s="56">
        <v>1</v>
      </c>
      <c r="S122" s="56">
        <v>4</v>
      </c>
      <c r="T122" s="56">
        <v>0</v>
      </c>
      <c r="U122" s="56">
        <v>4</v>
      </c>
      <c r="V122" s="56"/>
      <c r="W122" s="56">
        <v>1</v>
      </c>
      <c r="X122" s="56">
        <v>4</v>
      </c>
      <c r="Y122" s="56">
        <v>0</v>
      </c>
      <c r="Z122" s="56">
        <v>3</v>
      </c>
      <c r="AA122" s="56"/>
      <c r="AB122" s="56">
        <v>7</v>
      </c>
      <c r="AC122" s="56">
        <v>8</v>
      </c>
      <c r="AD122" s="56">
        <v>0</v>
      </c>
      <c r="AE122" s="56">
        <v>19</v>
      </c>
      <c r="AF122" s="56"/>
      <c r="AG122" s="56">
        <v>7</v>
      </c>
      <c r="AH122" s="56">
        <v>8</v>
      </c>
      <c r="AI122" s="56">
        <v>0</v>
      </c>
      <c r="AJ122" s="56">
        <v>22</v>
      </c>
      <c r="AK122" s="56"/>
      <c r="AL122" s="56">
        <v>4</v>
      </c>
      <c r="AM122" s="56">
        <v>11</v>
      </c>
      <c r="AN122" s="56">
        <v>0</v>
      </c>
      <c r="AO122" s="56">
        <v>14</v>
      </c>
      <c r="AP122" s="56"/>
      <c r="AQ122" s="56">
        <v>6</v>
      </c>
      <c r="AR122" s="56">
        <v>9</v>
      </c>
      <c r="AS122" s="56">
        <v>0</v>
      </c>
      <c r="AT122" s="56">
        <v>18</v>
      </c>
      <c r="AU122" s="56"/>
      <c r="AV122" s="56">
        <v>128</v>
      </c>
      <c r="AW122" s="61">
        <v>31.683168316831683</v>
      </c>
      <c r="AX122" s="68" t="s">
        <v>1201</v>
      </c>
      <c r="AY122" s="47">
        <v>46.61</v>
      </c>
      <c r="AZ122" s="47" t="s">
        <v>10</v>
      </c>
      <c r="BC122" s="44">
        <v>113</v>
      </c>
      <c r="BD122" s="54" t="s">
        <v>1916</v>
      </c>
      <c r="BE122" s="54" t="s">
        <v>1917</v>
      </c>
      <c r="BF122" s="54" t="s">
        <v>1882</v>
      </c>
      <c r="BG122" s="54" t="s">
        <v>1918</v>
      </c>
      <c r="BH122" s="54" t="s">
        <v>1919</v>
      </c>
      <c r="BI122" s="54" t="s">
        <v>1920</v>
      </c>
      <c r="BJ122" s="54" t="s">
        <v>1921</v>
      </c>
      <c r="BK122" s="54" t="s">
        <v>1922</v>
      </c>
      <c r="BL122" s="54" t="s">
        <v>1923</v>
      </c>
    </row>
    <row r="123" spans="2:64" x14ac:dyDescent="0.25">
      <c r="B123" s="42">
        <v>114</v>
      </c>
      <c r="C123" s="42" t="s">
        <v>851</v>
      </c>
      <c r="D123" s="42" t="s">
        <v>852</v>
      </c>
      <c r="E123" s="42">
        <v>941</v>
      </c>
      <c r="F123" s="42">
        <v>3342145</v>
      </c>
      <c r="G123" s="42">
        <v>0</v>
      </c>
      <c r="H123" s="42">
        <v>19</v>
      </c>
      <c r="I123" s="42">
        <v>26</v>
      </c>
      <c r="J123" s="42">
        <v>0</v>
      </c>
      <c r="K123" s="42">
        <v>58</v>
      </c>
      <c r="L123" s="42"/>
      <c r="M123" s="42">
        <v>0</v>
      </c>
      <c r="N123" s="42">
        <v>5</v>
      </c>
      <c r="O123" s="42">
        <v>0</v>
      </c>
      <c r="P123" s="42">
        <v>0</v>
      </c>
      <c r="Q123" s="42"/>
      <c r="R123" s="42">
        <v>1</v>
      </c>
      <c r="S123" s="42">
        <v>4</v>
      </c>
      <c r="T123" s="42">
        <v>0</v>
      </c>
      <c r="U123" s="42">
        <v>4</v>
      </c>
      <c r="V123" s="42"/>
      <c r="W123" s="42">
        <v>4</v>
      </c>
      <c r="X123" s="42">
        <v>1</v>
      </c>
      <c r="Y123" s="42">
        <v>0</v>
      </c>
      <c r="Z123" s="42">
        <v>13</v>
      </c>
      <c r="AA123" s="42"/>
      <c r="AB123" s="42">
        <v>5</v>
      </c>
      <c r="AC123" s="42">
        <v>10</v>
      </c>
      <c r="AD123" s="42">
        <v>0</v>
      </c>
      <c r="AE123" s="42">
        <v>16</v>
      </c>
      <c r="AF123" s="42"/>
      <c r="AG123" s="42">
        <v>4</v>
      </c>
      <c r="AH123" s="42">
        <v>11</v>
      </c>
      <c r="AI123" s="42">
        <v>0</v>
      </c>
      <c r="AJ123" s="42">
        <v>13</v>
      </c>
      <c r="AK123" s="42"/>
      <c r="AL123" s="42">
        <v>4</v>
      </c>
      <c r="AM123" s="42">
        <v>11</v>
      </c>
      <c r="AN123" s="42">
        <v>0</v>
      </c>
      <c r="AO123" s="42">
        <v>15</v>
      </c>
      <c r="AP123" s="42"/>
      <c r="AQ123" s="42">
        <v>3</v>
      </c>
      <c r="AR123" s="42">
        <v>12</v>
      </c>
      <c r="AS123" s="42">
        <v>0</v>
      </c>
      <c r="AT123" s="42">
        <v>9</v>
      </c>
      <c r="AU123" s="42"/>
      <c r="AV123" s="42">
        <v>128</v>
      </c>
      <c r="AW123" s="60">
        <v>31.683168316831683</v>
      </c>
      <c r="AX123" s="67" t="e">
        <v>#N/A</v>
      </c>
      <c r="AY123" s="42" t="e">
        <v>#N/A</v>
      </c>
      <c r="AZ123" s="42" t="e">
        <v>#N/A</v>
      </c>
      <c r="BC123" s="43">
        <v>114</v>
      </c>
      <c r="BD123" s="55" t="s">
        <v>1925</v>
      </c>
      <c r="BE123" s="55" t="s">
        <v>1926</v>
      </c>
      <c r="BF123" s="55" t="s">
        <v>1927</v>
      </c>
      <c r="BG123" s="55" t="s">
        <v>1928</v>
      </c>
      <c r="BH123" s="55" t="s">
        <v>1929</v>
      </c>
      <c r="BI123" s="55" t="s">
        <v>1930</v>
      </c>
      <c r="BJ123" s="55" t="s">
        <v>1931</v>
      </c>
      <c r="BK123" s="55" t="s">
        <v>1932</v>
      </c>
      <c r="BL123" s="55" t="s">
        <v>1933</v>
      </c>
    </row>
    <row r="124" spans="2:64" x14ac:dyDescent="0.25">
      <c r="B124" s="47">
        <v>115</v>
      </c>
      <c r="C124" s="47" t="s">
        <v>572</v>
      </c>
      <c r="D124" s="47">
        <v>13030463</v>
      </c>
      <c r="E124" s="47">
        <v>941</v>
      </c>
      <c r="F124" s="47">
        <v>3212057</v>
      </c>
      <c r="G124" s="47">
        <v>0</v>
      </c>
      <c r="H124" s="56">
        <v>24</v>
      </c>
      <c r="I124" s="56">
        <v>21</v>
      </c>
      <c r="J124" s="56">
        <v>0</v>
      </c>
      <c r="K124" s="56">
        <v>72</v>
      </c>
      <c r="L124" s="56"/>
      <c r="M124" s="56">
        <v>0</v>
      </c>
      <c r="N124" s="56">
        <v>5</v>
      </c>
      <c r="O124" s="56">
        <v>0</v>
      </c>
      <c r="P124" s="56">
        <v>0</v>
      </c>
      <c r="Q124" s="56"/>
      <c r="R124" s="56">
        <v>1</v>
      </c>
      <c r="S124" s="56">
        <v>4</v>
      </c>
      <c r="T124" s="56">
        <v>0</v>
      </c>
      <c r="U124" s="56">
        <v>3</v>
      </c>
      <c r="V124" s="56"/>
      <c r="W124" s="56">
        <v>2</v>
      </c>
      <c r="X124" s="56">
        <v>3</v>
      </c>
      <c r="Y124" s="56">
        <v>0</v>
      </c>
      <c r="Z124" s="56">
        <v>6</v>
      </c>
      <c r="AA124" s="56"/>
      <c r="AB124" s="56">
        <v>5</v>
      </c>
      <c r="AC124" s="56">
        <v>10</v>
      </c>
      <c r="AD124" s="56">
        <v>0</v>
      </c>
      <c r="AE124" s="56">
        <v>15</v>
      </c>
      <c r="AF124" s="56"/>
      <c r="AG124" s="56">
        <v>5</v>
      </c>
      <c r="AH124" s="56">
        <v>10</v>
      </c>
      <c r="AI124" s="56">
        <v>0</v>
      </c>
      <c r="AJ124" s="56">
        <v>17</v>
      </c>
      <c r="AK124" s="56"/>
      <c r="AL124" s="56">
        <v>4</v>
      </c>
      <c r="AM124" s="56">
        <v>11</v>
      </c>
      <c r="AN124" s="56">
        <v>0</v>
      </c>
      <c r="AO124" s="56">
        <v>15</v>
      </c>
      <c r="AP124" s="56"/>
      <c r="AQ124" s="56">
        <v>0</v>
      </c>
      <c r="AR124" s="56">
        <v>15</v>
      </c>
      <c r="AS124" s="56">
        <v>0</v>
      </c>
      <c r="AT124" s="56">
        <v>0</v>
      </c>
      <c r="AU124" s="56"/>
      <c r="AV124" s="56">
        <v>128</v>
      </c>
      <c r="AW124" s="61">
        <v>31.683168316831683</v>
      </c>
      <c r="AX124" s="68" t="s">
        <v>912</v>
      </c>
      <c r="AY124" s="47">
        <v>53.01</v>
      </c>
      <c r="AZ124" s="47" t="s">
        <v>10</v>
      </c>
      <c r="BC124" s="44">
        <v>115</v>
      </c>
      <c r="BD124" s="54" t="s">
        <v>1935</v>
      </c>
      <c r="BE124" s="54" t="s">
        <v>1936</v>
      </c>
      <c r="BF124" s="54" t="s">
        <v>1937</v>
      </c>
      <c r="BG124" s="54" t="s">
        <v>1938</v>
      </c>
      <c r="BH124" s="54" t="s">
        <v>1939</v>
      </c>
      <c r="BI124" s="54" t="s">
        <v>1940</v>
      </c>
      <c r="BJ124" s="54" t="s">
        <v>1941</v>
      </c>
      <c r="BK124" s="54" t="s">
        <v>1942</v>
      </c>
      <c r="BL124" s="54" t="s">
        <v>1943</v>
      </c>
    </row>
    <row r="125" spans="2:64" x14ac:dyDescent="0.25">
      <c r="B125" s="42">
        <v>116</v>
      </c>
      <c r="C125" s="42" t="s">
        <v>655</v>
      </c>
      <c r="D125" s="42">
        <v>13032401</v>
      </c>
      <c r="E125" s="42">
        <v>941</v>
      </c>
      <c r="F125" s="42">
        <v>3242056</v>
      </c>
      <c r="G125" s="42">
        <v>0</v>
      </c>
      <c r="H125" s="42">
        <v>23</v>
      </c>
      <c r="I125" s="42">
        <v>22</v>
      </c>
      <c r="J125" s="42">
        <v>0</v>
      </c>
      <c r="K125" s="42">
        <v>63</v>
      </c>
      <c r="L125" s="42"/>
      <c r="M125" s="42">
        <v>0</v>
      </c>
      <c r="N125" s="42">
        <v>5</v>
      </c>
      <c r="O125" s="42">
        <v>0</v>
      </c>
      <c r="P125" s="42">
        <v>0</v>
      </c>
      <c r="Q125" s="42"/>
      <c r="R125" s="42">
        <v>2</v>
      </c>
      <c r="S125" s="42">
        <v>3</v>
      </c>
      <c r="T125" s="42">
        <v>0</v>
      </c>
      <c r="U125" s="42">
        <v>8</v>
      </c>
      <c r="V125" s="42"/>
      <c r="W125" s="42">
        <v>2</v>
      </c>
      <c r="X125" s="42">
        <v>3</v>
      </c>
      <c r="Y125" s="42">
        <v>0</v>
      </c>
      <c r="Z125" s="42">
        <v>6</v>
      </c>
      <c r="AA125" s="42"/>
      <c r="AB125" s="42">
        <v>6</v>
      </c>
      <c r="AC125" s="42">
        <v>9</v>
      </c>
      <c r="AD125" s="42">
        <v>0</v>
      </c>
      <c r="AE125" s="42">
        <v>15</v>
      </c>
      <c r="AF125" s="42"/>
      <c r="AG125" s="42">
        <v>3</v>
      </c>
      <c r="AH125" s="42">
        <v>12</v>
      </c>
      <c r="AI125" s="42">
        <v>0</v>
      </c>
      <c r="AJ125" s="42">
        <v>9</v>
      </c>
      <c r="AK125" s="42"/>
      <c r="AL125" s="42">
        <v>4</v>
      </c>
      <c r="AM125" s="42">
        <v>11</v>
      </c>
      <c r="AN125" s="42">
        <v>0</v>
      </c>
      <c r="AO125" s="42">
        <v>14</v>
      </c>
      <c r="AP125" s="42"/>
      <c r="AQ125" s="42">
        <v>4</v>
      </c>
      <c r="AR125" s="42">
        <v>11</v>
      </c>
      <c r="AS125" s="42">
        <v>0</v>
      </c>
      <c r="AT125" s="42">
        <v>13</v>
      </c>
      <c r="AU125" s="42"/>
      <c r="AV125" s="42">
        <v>128</v>
      </c>
      <c r="AW125" s="60">
        <v>31.683168316831683</v>
      </c>
      <c r="AX125" s="67" t="s">
        <v>1500</v>
      </c>
      <c r="AY125" s="42">
        <v>38.35</v>
      </c>
      <c r="AZ125" s="42" t="s">
        <v>10</v>
      </c>
      <c r="BC125" s="43">
        <v>116</v>
      </c>
      <c r="BD125" s="55" t="s">
        <v>1944</v>
      </c>
      <c r="BE125" s="55" t="s">
        <v>1945</v>
      </c>
      <c r="BF125" s="55" t="s">
        <v>1946</v>
      </c>
      <c r="BG125" s="55" t="s">
        <v>1947</v>
      </c>
      <c r="BH125" s="55" t="s">
        <v>1948</v>
      </c>
      <c r="BI125" s="55" t="s">
        <v>1949</v>
      </c>
      <c r="BJ125" s="55" t="s">
        <v>1950</v>
      </c>
      <c r="BK125" s="55" t="s">
        <v>1951</v>
      </c>
      <c r="BL125" s="55" t="s">
        <v>1952</v>
      </c>
    </row>
    <row r="126" spans="2:64" x14ac:dyDescent="0.25">
      <c r="B126" s="47">
        <v>117</v>
      </c>
      <c r="C126" s="47" t="s">
        <v>762</v>
      </c>
      <c r="D126" s="47">
        <v>13041959</v>
      </c>
      <c r="E126" s="47">
        <v>941</v>
      </c>
      <c r="F126" s="47">
        <v>3212316</v>
      </c>
      <c r="G126" s="47">
        <v>0</v>
      </c>
      <c r="H126" s="56">
        <v>14</v>
      </c>
      <c r="I126" s="56">
        <v>25</v>
      </c>
      <c r="J126" s="56">
        <v>6</v>
      </c>
      <c r="K126" s="56">
        <v>38</v>
      </c>
      <c r="L126" s="56"/>
      <c r="M126" s="56">
        <v>0</v>
      </c>
      <c r="N126" s="56">
        <v>3</v>
      </c>
      <c r="O126" s="56">
        <v>2</v>
      </c>
      <c r="P126" s="56">
        <v>0</v>
      </c>
      <c r="Q126" s="56"/>
      <c r="R126" s="56">
        <v>1</v>
      </c>
      <c r="S126" s="56">
        <v>3</v>
      </c>
      <c r="T126" s="56">
        <v>1</v>
      </c>
      <c r="U126" s="56">
        <v>3</v>
      </c>
      <c r="V126" s="56"/>
      <c r="W126" s="56">
        <v>3</v>
      </c>
      <c r="X126" s="56">
        <v>2</v>
      </c>
      <c r="Y126" s="56">
        <v>0</v>
      </c>
      <c r="Z126" s="56">
        <v>9</v>
      </c>
      <c r="AA126" s="56"/>
      <c r="AB126" s="56">
        <v>7</v>
      </c>
      <c r="AC126" s="56">
        <v>7</v>
      </c>
      <c r="AD126" s="56">
        <v>1</v>
      </c>
      <c r="AE126" s="56">
        <v>20</v>
      </c>
      <c r="AF126" s="56"/>
      <c r="AG126" s="56">
        <v>6</v>
      </c>
      <c r="AH126" s="56">
        <v>6</v>
      </c>
      <c r="AI126" s="56">
        <v>3</v>
      </c>
      <c r="AJ126" s="56">
        <v>20</v>
      </c>
      <c r="AK126" s="56"/>
      <c r="AL126" s="56">
        <v>5</v>
      </c>
      <c r="AM126" s="56">
        <v>3</v>
      </c>
      <c r="AN126" s="56">
        <v>7</v>
      </c>
      <c r="AO126" s="56">
        <v>18</v>
      </c>
      <c r="AP126" s="56"/>
      <c r="AQ126" s="56">
        <v>6</v>
      </c>
      <c r="AR126" s="56">
        <v>5</v>
      </c>
      <c r="AS126" s="56">
        <v>4</v>
      </c>
      <c r="AT126" s="56">
        <v>20</v>
      </c>
      <c r="AU126" s="56"/>
      <c r="AV126" s="56">
        <v>128</v>
      </c>
      <c r="AW126" s="61">
        <v>31.683168316831683</v>
      </c>
      <c r="AX126" s="68" t="s">
        <v>2646</v>
      </c>
      <c r="AY126" s="47">
        <v>45.96</v>
      </c>
      <c r="AZ126" s="47" t="s">
        <v>10</v>
      </c>
      <c r="BC126" s="44">
        <v>117</v>
      </c>
      <c r="BD126" s="54" t="s">
        <v>1953</v>
      </c>
      <c r="BE126" s="54" t="s">
        <v>1954</v>
      </c>
      <c r="BF126" s="54" t="s">
        <v>1955</v>
      </c>
      <c r="BG126" s="54" t="s">
        <v>1956</v>
      </c>
      <c r="BH126" s="54" t="s">
        <v>1957</v>
      </c>
      <c r="BI126" s="54" t="s">
        <v>1958</v>
      </c>
      <c r="BJ126" s="54" t="s">
        <v>1959</v>
      </c>
      <c r="BK126" s="54" t="s">
        <v>1960</v>
      </c>
      <c r="BL126" s="54" t="s">
        <v>1961</v>
      </c>
    </row>
    <row r="127" spans="2:64" x14ac:dyDescent="0.25">
      <c r="B127" s="42">
        <v>118</v>
      </c>
      <c r="C127" s="42" t="s">
        <v>752</v>
      </c>
      <c r="D127" s="42">
        <v>13041626</v>
      </c>
      <c r="E127" s="42">
        <v>941</v>
      </c>
      <c r="F127" s="42">
        <v>3232313</v>
      </c>
      <c r="G127" s="42">
        <v>0</v>
      </c>
      <c r="H127" s="42">
        <v>20</v>
      </c>
      <c r="I127" s="42">
        <v>24</v>
      </c>
      <c r="J127" s="42">
        <v>1</v>
      </c>
      <c r="K127" s="42">
        <v>56</v>
      </c>
      <c r="L127" s="42"/>
      <c r="M127" s="42">
        <v>1</v>
      </c>
      <c r="N127" s="42">
        <v>4</v>
      </c>
      <c r="O127" s="42">
        <v>0</v>
      </c>
      <c r="P127" s="42">
        <v>4</v>
      </c>
      <c r="Q127" s="42"/>
      <c r="R127" s="42">
        <v>0</v>
      </c>
      <c r="S127" s="42">
        <v>5</v>
      </c>
      <c r="T127" s="42">
        <v>0</v>
      </c>
      <c r="U127" s="42">
        <v>0</v>
      </c>
      <c r="V127" s="42"/>
      <c r="W127" s="42">
        <v>2</v>
      </c>
      <c r="X127" s="42">
        <v>3</v>
      </c>
      <c r="Y127" s="42">
        <v>0</v>
      </c>
      <c r="Z127" s="42">
        <v>7</v>
      </c>
      <c r="AA127" s="42"/>
      <c r="AB127" s="42">
        <v>6</v>
      </c>
      <c r="AC127" s="42">
        <v>9</v>
      </c>
      <c r="AD127" s="42">
        <v>0</v>
      </c>
      <c r="AE127" s="42">
        <v>18</v>
      </c>
      <c r="AF127" s="42"/>
      <c r="AG127" s="42">
        <v>4</v>
      </c>
      <c r="AH127" s="42">
        <v>11</v>
      </c>
      <c r="AI127" s="42">
        <v>0</v>
      </c>
      <c r="AJ127" s="42">
        <v>14</v>
      </c>
      <c r="AK127" s="42"/>
      <c r="AL127" s="42">
        <v>5</v>
      </c>
      <c r="AM127" s="42">
        <v>10</v>
      </c>
      <c r="AN127" s="42">
        <v>0</v>
      </c>
      <c r="AO127" s="42">
        <v>17</v>
      </c>
      <c r="AP127" s="42"/>
      <c r="AQ127" s="42">
        <v>4</v>
      </c>
      <c r="AR127" s="42">
        <v>11</v>
      </c>
      <c r="AS127" s="42">
        <v>0</v>
      </c>
      <c r="AT127" s="42">
        <v>12</v>
      </c>
      <c r="AU127" s="42"/>
      <c r="AV127" s="42">
        <v>128</v>
      </c>
      <c r="AW127" s="60">
        <v>31.683168316831683</v>
      </c>
      <c r="AX127" s="67" t="s">
        <v>922</v>
      </c>
      <c r="AY127" s="42">
        <v>37.42</v>
      </c>
      <c r="AZ127" s="42" t="s">
        <v>10</v>
      </c>
      <c r="BC127" s="43">
        <v>118</v>
      </c>
      <c r="BD127" s="55" t="s">
        <v>1962</v>
      </c>
      <c r="BE127" s="55" t="s">
        <v>1963</v>
      </c>
      <c r="BF127" s="55" t="s">
        <v>1964</v>
      </c>
      <c r="BG127" s="55" t="s">
        <v>1965</v>
      </c>
      <c r="BH127" s="55" t="s">
        <v>1966</v>
      </c>
      <c r="BI127" s="55" t="s">
        <v>1967</v>
      </c>
      <c r="BJ127" s="55" t="s">
        <v>1968</v>
      </c>
      <c r="BK127" s="55" t="s">
        <v>1969</v>
      </c>
      <c r="BL127" s="55" t="s">
        <v>1970</v>
      </c>
    </row>
    <row r="128" spans="2:64" x14ac:dyDescent="0.25">
      <c r="B128" s="47">
        <v>119</v>
      </c>
      <c r="C128" s="47" t="s">
        <v>626</v>
      </c>
      <c r="D128" s="47">
        <v>13031862</v>
      </c>
      <c r="E128" s="47">
        <v>941</v>
      </c>
      <c r="F128" s="47">
        <v>3332233</v>
      </c>
      <c r="G128" s="47">
        <v>0</v>
      </c>
      <c r="H128" s="56">
        <v>22</v>
      </c>
      <c r="I128" s="56">
        <v>23</v>
      </c>
      <c r="J128" s="56">
        <v>0</v>
      </c>
      <c r="K128" s="56">
        <v>63</v>
      </c>
      <c r="L128" s="56"/>
      <c r="M128" s="56">
        <v>0</v>
      </c>
      <c r="N128" s="56">
        <v>5</v>
      </c>
      <c r="O128" s="56">
        <v>0</v>
      </c>
      <c r="P128" s="56">
        <v>0</v>
      </c>
      <c r="Q128" s="56"/>
      <c r="R128" s="56">
        <v>0</v>
      </c>
      <c r="S128" s="56">
        <v>5</v>
      </c>
      <c r="T128" s="56">
        <v>0</v>
      </c>
      <c r="U128" s="56">
        <v>0</v>
      </c>
      <c r="V128" s="56"/>
      <c r="W128" s="56">
        <v>2</v>
      </c>
      <c r="X128" s="56">
        <v>3</v>
      </c>
      <c r="Y128" s="56">
        <v>0</v>
      </c>
      <c r="Z128" s="56">
        <v>6</v>
      </c>
      <c r="AA128" s="56"/>
      <c r="AB128" s="56">
        <v>4</v>
      </c>
      <c r="AC128" s="56">
        <v>11</v>
      </c>
      <c r="AD128" s="56">
        <v>0</v>
      </c>
      <c r="AE128" s="56">
        <v>10</v>
      </c>
      <c r="AF128" s="56"/>
      <c r="AG128" s="56">
        <v>6</v>
      </c>
      <c r="AH128" s="56">
        <v>9</v>
      </c>
      <c r="AI128" s="56">
        <v>0</v>
      </c>
      <c r="AJ128" s="56">
        <v>19</v>
      </c>
      <c r="AK128" s="56"/>
      <c r="AL128" s="56">
        <v>3</v>
      </c>
      <c r="AM128" s="56">
        <v>12</v>
      </c>
      <c r="AN128" s="56">
        <v>0</v>
      </c>
      <c r="AO128" s="56">
        <v>11</v>
      </c>
      <c r="AP128" s="56"/>
      <c r="AQ128" s="56">
        <v>6</v>
      </c>
      <c r="AR128" s="56">
        <v>9</v>
      </c>
      <c r="AS128" s="56">
        <v>0</v>
      </c>
      <c r="AT128" s="56">
        <v>19</v>
      </c>
      <c r="AU128" s="56"/>
      <c r="AV128" s="56">
        <v>128</v>
      </c>
      <c r="AW128" s="61">
        <v>31.683168316831683</v>
      </c>
      <c r="AX128" s="68" t="s">
        <v>3342</v>
      </c>
      <c r="AY128" s="47">
        <v>43.52</v>
      </c>
      <c r="AZ128" s="47" t="s">
        <v>10</v>
      </c>
      <c r="BC128" s="44">
        <v>119</v>
      </c>
      <c r="BD128" s="54" t="s">
        <v>1972</v>
      </c>
      <c r="BE128" s="54" t="s">
        <v>1973</v>
      </c>
      <c r="BF128" s="54" t="s">
        <v>1974</v>
      </c>
      <c r="BG128" s="54" t="s">
        <v>1975</v>
      </c>
      <c r="BH128" s="54" t="s">
        <v>1676</v>
      </c>
      <c r="BI128" s="54" t="s">
        <v>1976</v>
      </c>
      <c r="BJ128" s="54" t="s">
        <v>1977</v>
      </c>
      <c r="BK128" s="54" t="s">
        <v>1978</v>
      </c>
      <c r="BL128" s="54" t="s">
        <v>1979</v>
      </c>
    </row>
    <row r="129" spans="2:64" x14ac:dyDescent="0.25">
      <c r="B129" s="42">
        <v>120</v>
      </c>
      <c r="C129" s="42" t="s">
        <v>589</v>
      </c>
      <c r="D129" s="42">
        <v>13030745</v>
      </c>
      <c r="E129" s="42">
        <v>941</v>
      </c>
      <c r="F129" s="42">
        <v>3212123</v>
      </c>
      <c r="G129" s="42">
        <v>0</v>
      </c>
      <c r="H129" s="42">
        <v>19</v>
      </c>
      <c r="I129" s="42">
        <v>26</v>
      </c>
      <c r="J129" s="42">
        <v>0</v>
      </c>
      <c r="K129" s="42">
        <v>54</v>
      </c>
      <c r="L129" s="42"/>
      <c r="M129" s="42">
        <v>1</v>
      </c>
      <c r="N129" s="42">
        <v>4</v>
      </c>
      <c r="O129" s="42">
        <v>0</v>
      </c>
      <c r="P129" s="42">
        <v>4</v>
      </c>
      <c r="Q129" s="42"/>
      <c r="R129" s="42">
        <v>1</v>
      </c>
      <c r="S129" s="42">
        <v>4</v>
      </c>
      <c r="T129" s="42">
        <v>0</v>
      </c>
      <c r="U129" s="42">
        <v>3</v>
      </c>
      <c r="V129" s="42"/>
      <c r="W129" s="42">
        <v>0</v>
      </c>
      <c r="X129" s="42">
        <v>5</v>
      </c>
      <c r="Y129" s="42">
        <v>0</v>
      </c>
      <c r="Z129" s="42">
        <v>0</v>
      </c>
      <c r="AA129" s="42"/>
      <c r="AB129" s="42">
        <v>7</v>
      </c>
      <c r="AC129" s="42">
        <v>8</v>
      </c>
      <c r="AD129" s="42">
        <v>0</v>
      </c>
      <c r="AE129" s="42">
        <v>19</v>
      </c>
      <c r="AF129" s="42"/>
      <c r="AG129" s="42">
        <v>8</v>
      </c>
      <c r="AH129" s="42">
        <v>7</v>
      </c>
      <c r="AI129" s="42">
        <v>0</v>
      </c>
      <c r="AJ129" s="42">
        <v>28</v>
      </c>
      <c r="AK129" s="42"/>
      <c r="AL129" s="42">
        <v>1</v>
      </c>
      <c r="AM129" s="42">
        <v>14</v>
      </c>
      <c r="AN129" s="42">
        <v>0</v>
      </c>
      <c r="AO129" s="42">
        <v>3</v>
      </c>
      <c r="AP129" s="42"/>
      <c r="AQ129" s="42">
        <v>5</v>
      </c>
      <c r="AR129" s="42">
        <v>10</v>
      </c>
      <c r="AS129" s="42">
        <v>0</v>
      </c>
      <c r="AT129" s="42">
        <v>16</v>
      </c>
      <c r="AU129" s="42"/>
      <c r="AV129" s="42">
        <v>127</v>
      </c>
      <c r="AW129" s="60">
        <v>31.435643564356436</v>
      </c>
      <c r="AX129" s="67" t="s">
        <v>1368</v>
      </c>
      <c r="AY129" s="42">
        <v>55.4</v>
      </c>
      <c r="AZ129" s="42" t="s">
        <v>10</v>
      </c>
      <c r="BC129" s="43">
        <v>120</v>
      </c>
      <c r="BD129" s="55" t="s">
        <v>1980</v>
      </c>
      <c r="BE129" s="55" t="s">
        <v>1981</v>
      </c>
      <c r="BF129" s="55" t="s">
        <v>1982</v>
      </c>
      <c r="BG129" s="55" t="s">
        <v>1983</v>
      </c>
      <c r="BH129" s="55" t="s">
        <v>1984</v>
      </c>
      <c r="BI129" s="55" t="s">
        <v>1985</v>
      </c>
      <c r="BJ129" s="55" t="s">
        <v>1986</v>
      </c>
      <c r="BK129" s="55" t="s">
        <v>1987</v>
      </c>
      <c r="BL129" s="55" t="s">
        <v>1988</v>
      </c>
    </row>
    <row r="130" spans="2:64" x14ac:dyDescent="0.25">
      <c r="B130" s="47">
        <v>121</v>
      </c>
      <c r="C130" s="47" t="s">
        <v>660</v>
      </c>
      <c r="D130" s="47">
        <v>13032544</v>
      </c>
      <c r="E130" s="47">
        <v>941</v>
      </c>
      <c r="F130" s="47">
        <v>3562296</v>
      </c>
      <c r="G130" s="47">
        <v>0</v>
      </c>
      <c r="H130" s="56">
        <v>15</v>
      </c>
      <c r="I130" s="56">
        <v>29</v>
      </c>
      <c r="J130" s="56">
        <v>1</v>
      </c>
      <c r="K130" s="56">
        <v>41</v>
      </c>
      <c r="L130" s="56"/>
      <c r="M130" s="56">
        <v>1</v>
      </c>
      <c r="N130" s="56">
        <v>4</v>
      </c>
      <c r="O130" s="56">
        <v>0</v>
      </c>
      <c r="P130" s="56">
        <v>4</v>
      </c>
      <c r="Q130" s="56"/>
      <c r="R130" s="56">
        <v>3</v>
      </c>
      <c r="S130" s="56">
        <v>2</v>
      </c>
      <c r="T130" s="56">
        <v>0</v>
      </c>
      <c r="U130" s="56">
        <v>11</v>
      </c>
      <c r="V130" s="56"/>
      <c r="W130" s="56">
        <v>1</v>
      </c>
      <c r="X130" s="56">
        <v>4</v>
      </c>
      <c r="Y130" s="56">
        <v>0</v>
      </c>
      <c r="Z130" s="56">
        <v>3</v>
      </c>
      <c r="AA130" s="56"/>
      <c r="AB130" s="56">
        <v>8</v>
      </c>
      <c r="AC130" s="56">
        <v>6</v>
      </c>
      <c r="AD130" s="56">
        <v>1</v>
      </c>
      <c r="AE130" s="56">
        <v>24</v>
      </c>
      <c r="AF130" s="56"/>
      <c r="AG130" s="56">
        <v>5</v>
      </c>
      <c r="AH130" s="56">
        <v>10</v>
      </c>
      <c r="AI130" s="56">
        <v>0</v>
      </c>
      <c r="AJ130" s="56">
        <v>18</v>
      </c>
      <c r="AK130" s="56"/>
      <c r="AL130" s="56">
        <v>3</v>
      </c>
      <c r="AM130" s="56">
        <v>12</v>
      </c>
      <c r="AN130" s="56">
        <v>0</v>
      </c>
      <c r="AO130" s="56">
        <v>10</v>
      </c>
      <c r="AP130" s="56"/>
      <c r="AQ130" s="56">
        <v>5</v>
      </c>
      <c r="AR130" s="56">
        <v>10</v>
      </c>
      <c r="AS130" s="56">
        <v>0</v>
      </c>
      <c r="AT130" s="56">
        <v>16</v>
      </c>
      <c r="AU130" s="56"/>
      <c r="AV130" s="56">
        <v>127</v>
      </c>
      <c r="AW130" s="61">
        <v>31.435643564356436</v>
      </c>
      <c r="AX130" s="68" t="s">
        <v>2205</v>
      </c>
      <c r="AY130" s="47">
        <v>26.25</v>
      </c>
      <c r="AZ130" s="47" t="s">
        <v>2206</v>
      </c>
      <c r="BC130" s="44">
        <v>121</v>
      </c>
      <c r="BD130" s="54" t="s">
        <v>1990</v>
      </c>
      <c r="BE130" s="54" t="s">
        <v>1991</v>
      </c>
      <c r="BF130" s="54" t="s">
        <v>1992</v>
      </c>
      <c r="BG130" s="54" t="s">
        <v>1993</v>
      </c>
      <c r="BH130" s="54" t="s">
        <v>1994</v>
      </c>
      <c r="BI130" s="54" t="s">
        <v>1995</v>
      </c>
      <c r="BJ130" s="54" t="s">
        <v>1996</v>
      </c>
      <c r="BK130" s="54" t="s">
        <v>1997</v>
      </c>
      <c r="BL130" s="54" t="s">
        <v>1998</v>
      </c>
    </row>
    <row r="131" spans="2:64" x14ac:dyDescent="0.25">
      <c r="B131" s="42">
        <v>122</v>
      </c>
      <c r="C131" s="42" t="s">
        <v>795</v>
      </c>
      <c r="D131" s="42">
        <v>13043024</v>
      </c>
      <c r="E131" s="42">
        <v>941</v>
      </c>
      <c r="F131" s="42" t="s">
        <v>1426</v>
      </c>
      <c r="G131" s="42">
        <v>0</v>
      </c>
      <c r="H131" s="42">
        <v>23</v>
      </c>
      <c r="I131" s="42">
        <v>22</v>
      </c>
      <c r="J131" s="42">
        <v>0</v>
      </c>
      <c r="K131" s="42">
        <v>62</v>
      </c>
      <c r="L131" s="42"/>
      <c r="M131" s="42">
        <v>0</v>
      </c>
      <c r="N131" s="42">
        <v>5</v>
      </c>
      <c r="O131" s="42">
        <v>0</v>
      </c>
      <c r="P131" s="42">
        <v>0</v>
      </c>
      <c r="Q131" s="42"/>
      <c r="R131" s="42">
        <v>0</v>
      </c>
      <c r="S131" s="42">
        <v>5</v>
      </c>
      <c r="T131" s="42">
        <v>0</v>
      </c>
      <c r="U131" s="42">
        <v>0</v>
      </c>
      <c r="V131" s="42"/>
      <c r="W131" s="42">
        <v>0</v>
      </c>
      <c r="X131" s="42">
        <v>5</v>
      </c>
      <c r="Y131" s="42">
        <v>0</v>
      </c>
      <c r="Z131" s="42">
        <v>0</v>
      </c>
      <c r="AA131" s="42"/>
      <c r="AB131" s="42">
        <v>8</v>
      </c>
      <c r="AC131" s="42">
        <v>7</v>
      </c>
      <c r="AD131" s="42">
        <v>0</v>
      </c>
      <c r="AE131" s="42">
        <v>22</v>
      </c>
      <c r="AF131" s="42"/>
      <c r="AG131" s="42">
        <v>6</v>
      </c>
      <c r="AH131" s="42">
        <v>9</v>
      </c>
      <c r="AI131" s="42">
        <v>0</v>
      </c>
      <c r="AJ131" s="42">
        <v>19</v>
      </c>
      <c r="AK131" s="42"/>
      <c r="AL131" s="42">
        <v>4</v>
      </c>
      <c r="AM131" s="42">
        <v>11</v>
      </c>
      <c r="AN131" s="42">
        <v>0</v>
      </c>
      <c r="AO131" s="42">
        <v>14</v>
      </c>
      <c r="AP131" s="42"/>
      <c r="AQ131" s="42">
        <v>3</v>
      </c>
      <c r="AR131" s="42">
        <v>12</v>
      </c>
      <c r="AS131" s="42">
        <v>0</v>
      </c>
      <c r="AT131" s="42">
        <v>10</v>
      </c>
      <c r="AU131" s="42"/>
      <c r="AV131" s="42">
        <v>127</v>
      </c>
      <c r="AW131" s="60">
        <v>31.435643564356436</v>
      </c>
      <c r="AX131" s="67" t="e">
        <v>#N/A</v>
      </c>
      <c r="AY131" s="42" t="e">
        <v>#N/A</v>
      </c>
      <c r="AZ131" s="42" t="e">
        <v>#N/A</v>
      </c>
      <c r="BC131" s="43">
        <v>122</v>
      </c>
      <c r="BD131" s="55" t="s">
        <v>2000</v>
      </c>
      <c r="BE131" s="55" t="s">
        <v>2001</v>
      </c>
      <c r="BF131" s="55" t="s">
        <v>2002</v>
      </c>
      <c r="BG131" s="55" t="s">
        <v>2003</v>
      </c>
      <c r="BH131" s="55" t="s">
        <v>2004</v>
      </c>
      <c r="BI131" s="55" t="s">
        <v>2005</v>
      </c>
      <c r="BJ131" s="55" t="s">
        <v>2006</v>
      </c>
      <c r="BK131" s="55" t="s">
        <v>2007</v>
      </c>
      <c r="BL131" s="55" t="s">
        <v>2008</v>
      </c>
    </row>
    <row r="132" spans="2:64" x14ac:dyDescent="0.25">
      <c r="B132" s="47">
        <v>123</v>
      </c>
      <c r="C132" s="47" t="s">
        <v>584</v>
      </c>
      <c r="D132" s="47">
        <v>13030653</v>
      </c>
      <c r="E132" s="47">
        <v>941</v>
      </c>
      <c r="F132" s="47">
        <v>3212026</v>
      </c>
      <c r="G132" s="47">
        <v>0</v>
      </c>
      <c r="H132" s="56">
        <v>17</v>
      </c>
      <c r="I132" s="56">
        <v>26</v>
      </c>
      <c r="J132" s="56">
        <v>2</v>
      </c>
      <c r="K132" s="56">
        <v>48</v>
      </c>
      <c r="L132" s="56"/>
      <c r="M132" s="56">
        <v>1</v>
      </c>
      <c r="N132" s="56">
        <v>4</v>
      </c>
      <c r="O132" s="56">
        <v>0</v>
      </c>
      <c r="P132" s="56">
        <v>4</v>
      </c>
      <c r="Q132" s="56"/>
      <c r="R132" s="56">
        <v>0</v>
      </c>
      <c r="S132" s="56">
        <v>5</v>
      </c>
      <c r="T132" s="56">
        <v>0</v>
      </c>
      <c r="U132" s="56">
        <v>0</v>
      </c>
      <c r="V132" s="56"/>
      <c r="W132" s="56">
        <v>1</v>
      </c>
      <c r="X132" s="56">
        <v>4</v>
      </c>
      <c r="Y132" s="56">
        <v>0</v>
      </c>
      <c r="Z132" s="56">
        <v>3</v>
      </c>
      <c r="AA132" s="56"/>
      <c r="AB132" s="56">
        <v>5</v>
      </c>
      <c r="AC132" s="56">
        <v>10</v>
      </c>
      <c r="AD132" s="56">
        <v>0</v>
      </c>
      <c r="AE132" s="56">
        <v>13</v>
      </c>
      <c r="AF132" s="56"/>
      <c r="AG132" s="56">
        <v>7</v>
      </c>
      <c r="AH132" s="56">
        <v>8</v>
      </c>
      <c r="AI132" s="56">
        <v>0</v>
      </c>
      <c r="AJ132" s="56">
        <v>24</v>
      </c>
      <c r="AK132" s="56"/>
      <c r="AL132" s="56">
        <v>4</v>
      </c>
      <c r="AM132" s="56">
        <v>11</v>
      </c>
      <c r="AN132" s="56">
        <v>0</v>
      </c>
      <c r="AO132" s="56">
        <v>15</v>
      </c>
      <c r="AP132" s="56"/>
      <c r="AQ132" s="56">
        <v>6</v>
      </c>
      <c r="AR132" s="56">
        <v>9</v>
      </c>
      <c r="AS132" s="56">
        <v>0</v>
      </c>
      <c r="AT132" s="56">
        <v>19</v>
      </c>
      <c r="AU132" s="56"/>
      <c r="AV132" s="56">
        <v>126</v>
      </c>
      <c r="AW132" s="61">
        <v>31.188118811881189</v>
      </c>
      <c r="AX132" s="68" t="s">
        <v>2446</v>
      </c>
      <c r="AY132" s="47">
        <v>41.82</v>
      </c>
      <c r="AZ132" s="47" t="s">
        <v>10</v>
      </c>
      <c r="BC132" s="44">
        <v>123</v>
      </c>
      <c r="BD132" s="54" t="s">
        <v>2009</v>
      </c>
      <c r="BE132" s="54" t="s">
        <v>2010</v>
      </c>
      <c r="BF132" s="54" t="s">
        <v>2011</v>
      </c>
      <c r="BG132" s="54" t="s">
        <v>2012</v>
      </c>
      <c r="BH132" s="54" t="s">
        <v>2013</v>
      </c>
      <c r="BI132" s="54" t="s">
        <v>2014</v>
      </c>
      <c r="BJ132" s="54" t="s">
        <v>2015</v>
      </c>
      <c r="BK132" s="54" t="s">
        <v>2016</v>
      </c>
      <c r="BL132" s="54" t="s">
        <v>2017</v>
      </c>
    </row>
    <row r="133" spans="2:64" x14ac:dyDescent="0.25">
      <c r="B133" s="42">
        <v>124</v>
      </c>
      <c r="C133" s="42" t="s">
        <v>860</v>
      </c>
      <c r="D133" s="42">
        <v>13031833</v>
      </c>
      <c r="E133" s="42">
        <v>0</v>
      </c>
      <c r="F133" s="42">
        <v>3212073</v>
      </c>
      <c r="G133" s="42">
        <v>0</v>
      </c>
      <c r="H133" s="42">
        <v>20</v>
      </c>
      <c r="I133" s="42">
        <v>17</v>
      </c>
      <c r="J133" s="42">
        <v>8</v>
      </c>
      <c r="K133" s="42">
        <v>55</v>
      </c>
      <c r="L133" s="42"/>
      <c r="M133" s="42">
        <v>1</v>
      </c>
      <c r="N133" s="42">
        <v>1</v>
      </c>
      <c r="O133" s="42">
        <v>3</v>
      </c>
      <c r="P133" s="42">
        <v>4</v>
      </c>
      <c r="Q133" s="42"/>
      <c r="R133" s="42">
        <v>1</v>
      </c>
      <c r="S133" s="42">
        <v>3</v>
      </c>
      <c r="T133" s="42">
        <v>1</v>
      </c>
      <c r="U133" s="42">
        <v>3</v>
      </c>
      <c r="V133" s="42"/>
      <c r="W133" s="42">
        <v>1</v>
      </c>
      <c r="X133" s="42">
        <v>3</v>
      </c>
      <c r="Y133" s="42">
        <v>1</v>
      </c>
      <c r="Z133" s="42">
        <v>3</v>
      </c>
      <c r="AA133" s="42"/>
      <c r="AB133" s="42">
        <v>7</v>
      </c>
      <c r="AC133" s="42">
        <v>7</v>
      </c>
      <c r="AD133" s="42">
        <v>1</v>
      </c>
      <c r="AE133" s="42">
        <v>18</v>
      </c>
      <c r="AF133" s="42"/>
      <c r="AG133" s="42">
        <v>5</v>
      </c>
      <c r="AH133" s="42">
        <v>7</v>
      </c>
      <c r="AI133" s="42">
        <v>3</v>
      </c>
      <c r="AJ133" s="42">
        <v>16</v>
      </c>
      <c r="AK133" s="42"/>
      <c r="AL133" s="42">
        <v>3</v>
      </c>
      <c r="AM133" s="42">
        <v>6</v>
      </c>
      <c r="AN133" s="42">
        <v>6</v>
      </c>
      <c r="AO133" s="42">
        <v>11</v>
      </c>
      <c r="AP133" s="42"/>
      <c r="AQ133" s="42">
        <v>5</v>
      </c>
      <c r="AR133" s="42">
        <v>9</v>
      </c>
      <c r="AS133" s="42">
        <v>1</v>
      </c>
      <c r="AT133" s="42">
        <v>16</v>
      </c>
      <c r="AU133" s="42"/>
      <c r="AV133" s="42">
        <v>126</v>
      </c>
      <c r="AW133" s="60">
        <v>31.188118811881189</v>
      </c>
      <c r="AX133" s="67" t="s">
        <v>1127</v>
      </c>
      <c r="AY133" s="42">
        <v>48.69</v>
      </c>
      <c r="AZ133" s="42" t="s">
        <v>10</v>
      </c>
      <c r="BC133" s="43">
        <v>124</v>
      </c>
      <c r="BD133" s="55" t="s">
        <v>2018</v>
      </c>
      <c r="BE133" s="55" t="s">
        <v>2019</v>
      </c>
      <c r="BF133" s="55" t="s">
        <v>2020</v>
      </c>
      <c r="BG133" s="55" t="s">
        <v>2021</v>
      </c>
      <c r="BH133" s="55" t="s">
        <v>2022</v>
      </c>
      <c r="BI133" s="55" t="s">
        <v>2023</v>
      </c>
      <c r="BJ133" s="55" t="s">
        <v>2024</v>
      </c>
      <c r="BK133" s="55" t="s">
        <v>2025</v>
      </c>
      <c r="BL133" s="55" t="s">
        <v>2026</v>
      </c>
    </row>
    <row r="134" spans="2:64" x14ac:dyDescent="0.25">
      <c r="B134" s="47">
        <v>125</v>
      </c>
      <c r="C134" s="47" t="s">
        <v>813</v>
      </c>
      <c r="D134" s="47">
        <v>13043368</v>
      </c>
      <c r="E134" s="47">
        <v>941</v>
      </c>
      <c r="F134" s="47">
        <v>3612174</v>
      </c>
      <c r="G134" s="47">
        <v>0</v>
      </c>
      <c r="H134" s="56">
        <v>14</v>
      </c>
      <c r="I134" s="56">
        <v>31</v>
      </c>
      <c r="J134" s="56">
        <v>0</v>
      </c>
      <c r="K134" s="56">
        <v>39</v>
      </c>
      <c r="L134" s="56"/>
      <c r="M134" s="56">
        <v>0</v>
      </c>
      <c r="N134" s="56">
        <v>5</v>
      </c>
      <c r="O134" s="56">
        <v>0</v>
      </c>
      <c r="P134" s="56">
        <v>0</v>
      </c>
      <c r="Q134" s="56"/>
      <c r="R134" s="56">
        <v>0</v>
      </c>
      <c r="S134" s="56">
        <v>5</v>
      </c>
      <c r="T134" s="56">
        <v>0</v>
      </c>
      <c r="U134" s="56">
        <v>0</v>
      </c>
      <c r="V134" s="56"/>
      <c r="W134" s="56">
        <v>2</v>
      </c>
      <c r="X134" s="56">
        <v>3</v>
      </c>
      <c r="Y134" s="56">
        <v>0</v>
      </c>
      <c r="Z134" s="56">
        <v>6</v>
      </c>
      <c r="AA134" s="56"/>
      <c r="AB134" s="56">
        <v>8</v>
      </c>
      <c r="AC134" s="56">
        <v>7</v>
      </c>
      <c r="AD134" s="56">
        <v>0</v>
      </c>
      <c r="AE134" s="56">
        <v>24</v>
      </c>
      <c r="AF134" s="56"/>
      <c r="AG134" s="56">
        <v>4</v>
      </c>
      <c r="AH134" s="56">
        <v>11</v>
      </c>
      <c r="AI134" s="56">
        <v>0</v>
      </c>
      <c r="AJ134" s="56">
        <v>12</v>
      </c>
      <c r="AK134" s="56"/>
      <c r="AL134" s="56">
        <v>7</v>
      </c>
      <c r="AM134" s="56">
        <v>8</v>
      </c>
      <c r="AN134" s="56">
        <v>0</v>
      </c>
      <c r="AO134" s="56">
        <v>26</v>
      </c>
      <c r="AP134" s="56"/>
      <c r="AQ134" s="56">
        <v>6</v>
      </c>
      <c r="AR134" s="56">
        <v>9</v>
      </c>
      <c r="AS134" s="56">
        <v>0</v>
      </c>
      <c r="AT134" s="56">
        <v>19</v>
      </c>
      <c r="AU134" s="56"/>
      <c r="AV134" s="56">
        <v>126</v>
      </c>
      <c r="AW134" s="61">
        <v>31.188118811881189</v>
      </c>
      <c r="AX134" s="68" t="s">
        <v>970</v>
      </c>
      <c r="AY134" s="47">
        <v>48.55</v>
      </c>
      <c r="AZ134" s="47" t="s">
        <v>10</v>
      </c>
      <c r="BC134" s="44">
        <v>125</v>
      </c>
      <c r="BD134" s="54" t="s">
        <v>2028</v>
      </c>
      <c r="BE134" s="54" t="s">
        <v>1955</v>
      </c>
      <c r="BF134" s="54" t="s">
        <v>2029</v>
      </c>
      <c r="BG134" s="54" t="s">
        <v>2030</v>
      </c>
      <c r="BH134" s="54" t="s">
        <v>2031</v>
      </c>
      <c r="BI134" s="54" t="s">
        <v>1942</v>
      </c>
      <c r="BJ134" s="54" t="s">
        <v>2032</v>
      </c>
      <c r="BK134" s="54" t="s">
        <v>2033</v>
      </c>
      <c r="BL134" s="54" t="s">
        <v>2034</v>
      </c>
    </row>
    <row r="135" spans="2:64" x14ac:dyDescent="0.25">
      <c r="B135" s="42">
        <v>126</v>
      </c>
      <c r="C135" s="42" t="s">
        <v>823</v>
      </c>
      <c r="D135" s="42">
        <v>130300901</v>
      </c>
      <c r="E135" s="42">
        <v>941</v>
      </c>
      <c r="F135" s="42">
        <v>0</v>
      </c>
      <c r="G135" s="42">
        <v>3.2121432323633299E+17</v>
      </c>
      <c r="H135" s="42">
        <v>16</v>
      </c>
      <c r="I135" s="42">
        <v>28</v>
      </c>
      <c r="J135" s="42">
        <v>1</v>
      </c>
      <c r="K135" s="42">
        <v>46</v>
      </c>
      <c r="L135" s="42"/>
      <c r="M135" s="42">
        <v>2</v>
      </c>
      <c r="N135" s="42">
        <v>3</v>
      </c>
      <c r="O135" s="42">
        <v>0</v>
      </c>
      <c r="P135" s="42">
        <v>8</v>
      </c>
      <c r="Q135" s="42"/>
      <c r="R135" s="42">
        <v>0</v>
      </c>
      <c r="S135" s="42">
        <v>5</v>
      </c>
      <c r="T135" s="42">
        <v>0</v>
      </c>
      <c r="U135" s="42">
        <v>0</v>
      </c>
      <c r="V135" s="42"/>
      <c r="W135" s="42">
        <v>3</v>
      </c>
      <c r="X135" s="42">
        <v>2</v>
      </c>
      <c r="Y135" s="42">
        <v>0</v>
      </c>
      <c r="Z135" s="42">
        <v>9</v>
      </c>
      <c r="AA135" s="42"/>
      <c r="AB135" s="42">
        <v>6</v>
      </c>
      <c r="AC135" s="42">
        <v>9</v>
      </c>
      <c r="AD135" s="42">
        <v>0</v>
      </c>
      <c r="AE135" s="42">
        <v>15</v>
      </c>
      <c r="AF135" s="42"/>
      <c r="AG135" s="42">
        <v>5</v>
      </c>
      <c r="AH135" s="42">
        <v>10</v>
      </c>
      <c r="AI135" s="42">
        <v>0</v>
      </c>
      <c r="AJ135" s="42">
        <v>16</v>
      </c>
      <c r="AK135" s="42"/>
      <c r="AL135" s="42">
        <v>5</v>
      </c>
      <c r="AM135" s="42">
        <v>10</v>
      </c>
      <c r="AN135" s="42">
        <v>0</v>
      </c>
      <c r="AO135" s="42">
        <v>18</v>
      </c>
      <c r="AP135" s="42"/>
      <c r="AQ135" s="42">
        <v>4</v>
      </c>
      <c r="AR135" s="42">
        <v>11</v>
      </c>
      <c r="AS135" s="42">
        <v>0</v>
      </c>
      <c r="AT135" s="42">
        <v>13</v>
      </c>
      <c r="AU135" s="42"/>
      <c r="AV135" s="42">
        <v>125</v>
      </c>
      <c r="AW135" s="60">
        <v>30.940594059405939</v>
      </c>
      <c r="AX135" s="67" t="e">
        <v>#N/A</v>
      </c>
      <c r="AY135" s="42" t="e">
        <v>#N/A</v>
      </c>
      <c r="AZ135" s="42" t="e">
        <v>#N/A</v>
      </c>
      <c r="BC135" s="43">
        <v>126</v>
      </c>
      <c r="BD135" s="55" t="s">
        <v>2036</v>
      </c>
      <c r="BE135" s="55" t="s">
        <v>2037</v>
      </c>
      <c r="BF135" s="55" t="s">
        <v>2038</v>
      </c>
      <c r="BG135" s="55" t="s">
        <v>2039</v>
      </c>
      <c r="BH135" s="55" t="s">
        <v>2040</v>
      </c>
      <c r="BI135" s="55" t="s">
        <v>2041</v>
      </c>
      <c r="BJ135" s="55" t="s">
        <v>2042</v>
      </c>
      <c r="BK135" s="55" t="s">
        <v>2043</v>
      </c>
      <c r="BL135" s="55" t="s">
        <v>2044</v>
      </c>
    </row>
    <row r="136" spans="2:64" x14ac:dyDescent="0.25">
      <c r="B136" s="47">
        <v>127</v>
      </c>
      <c r="C136" s="47" t="s">
        <v>827</v>
      </c>
      <c r="D136" s="47">
        <v>130333599</v>
      </c>
      <c r="E136" s="47">
        <v>941</v>
      </c>
      <c r="F136" s="47">
        <v>3232197</v>
      </c>
      <c r="G136" s="47">
        <v>0</v>
      </c>
      <c r="H136" s="56">
        <v>22</v>
      </c>
      <c r="I136" s="56">
        <v>23</v>
      </c>
      <c r="J136" s="56">
        <v>0</v>
      </c>
      <c r="K136" s="56">
        <v>62</v>
      </c>
      <c r="L136" s="56"/>
      <c r="M136" s="56">
        <v>1</v>
      </c>
      <c r="N136" s="56">
        <v>4</v>
      </c>
      <c r="O136" s="56">
        <v>0</v>
      </c>
      <c r="P136" s="56">
        <v>4</v>
      </c>
      <c r="Q136" s="56"/>
      <c r="R136" s="56">
        <v>1</v>
      </c>
      <c r="S136" s="56">
        <v>4</v>
      </c>
      <c r="T136" s="56">
        <v>0</v>
      </c>
      <c r="U136" s="56">
        <v>4</v>
      </c>
      <c r="V136" s="56"/>
      <c r="W136" s="56">
        <v>1</v>
      </c>
      <c r="X136" s="56">
        <v>4</v>
      </c>
      <c r="Y136" s="56">
        <v>0</v>
      </c>
      <c r="Z136" s="56">
        <v>3</v>
      </c>
      <c r="AA136" s="56"/>
      <c r="AB136" s="56">
        <v>3</v>
      </c>
      <c r="AC136" s="56">
        <v>12</v>
      </c>
      <c r="AD136" s="56">
        <v>0</v>
      </c>
      <c r="AE136" s="56">
        <v>11</v>
      </c>
      <c r="AF136" s="56"/>
      <c r="AG136" s="56">
        <v>5</v>
      </c>
      <c r="AH136" s="56">
        <v>10</v>
      </c>
      <c r="AI136" s="56">
        <v>0</v>
      </c>
      <c r="AJ136" s="56">
        <v>16</v>
      </c>
      <c r="AK136" s="56"/>
      <c r="AL136" s="56">
        <v>4</v>
      </c>
      <c r="AM136" s="56">
        <v>11</v>
      </c>
      <c r="AN136" s="56">
        <v>0</v>
      </c>
      <c r="AO136" s="56">
        <v>15</v>
      </c>
      <c r="AP136" s="56"/>
      <c r="AQ136" s="56">
        <v>3</v>
      </c>
      <c r="AR136" s="56">
        <v>12</v>
      </c>
      <c r="AS136" s="56">
        <v>0</v>
      </c>
      <c r="AT136" s="56">
        <v>10</v>
      </c>
      <c r="AU136" s="56"/>
      <c r="AV136" s="56">
        <v>125</v>
      </c>
      <c r="AW136" s="61">
        <v>30.940594059405939</v>
      </c>
      <c r="AX136" s="68" t="s">
        <v>1453</v>
      </c>
      <c r="AY136" s="47">
        <v>30.55</v>
      </c>
      <c r="AZ136" s="47" t="s">
        <v>1454</v>
      </c>
      <c r="BC136" s="44">
        <v>127</v>
      </c>
      <c r="BD136" s="54" t="s">
        <v>2045</v>
      </c>
      <c r="BE136" s="54" t="s">
        <v>1982</v>
      </c>
      <c r="BF136" s="54" t="s">
        <v>2046</v>
      </c>
      <c r="BG136" s="54" t="s">
        <v>2047</v>
      </c>
      <c r="BH136" s="54" t="s">
        <v>2048</v>
      </c>
      <c r="BI136" s="54" t="s">
        <v>2049</v>
      </c>
      <c r="BJ136" s="54" t="s">
        <v>2050</v>
      </c>
      <c r="BK136" s="54" t="s">
        <v>2051</v>
      </c>
      <c r="BL136" s="54" t="s">
        <v>2052</v>
      </c>
    </row>
    <row r="137" spans="2:64" x14ac:dyDescent="0.25">
      <c r="B137" s="42">
        <v>128</v>
      </c>
      <c r="C137" s="42" t="s">
        <v>653</v>
      </c>
      <c r="D137" s="42">
        <v>13032324</v>
      </c>
      <c r="E137" s="42">
        <v>941</v>
      </c>
      <c r="F137" s="42">
        <v>3212266</v>
      </c>
      <c r="G137" s="42">
        <v>0</v>
      </c>
      <c r="H137" s="42">
        <v>17</v>
      </c>
      <c r="I137" s="42">
        <v>28</v>
      </c>
      <c r="J137" s="42">
        <v>0</v>
      </c>
      <c r="K137" s="42">
        <v>51</v>
      </c>
      <c r="L137" s="42"/>
      <c r="M137" s="42">
        <v>1</v>
      </c>
      <c r="N137" s="42">
        <v>4</v>
      </c>
      <c r="O137" s="42">
        <v>0</v>
      </c>
      <c r="P137" s="42">
        <v>4</v>
      </c>
      <c r="Q137" s="42"/>
      <c r="R137" s="42">
        <v>1</v>
      </c>
      <c r="S137" s="42">
        <v>4</v>
      </c>
      <c r="T137" s="42">
        <v>0</v>
      </c>
      <c r="U137" s="42">
        <v>3</v>
      </c>
      <c r="V137" s="42"/>
      <c r="W137" s="42">
        <v>3</v>
      </c>
      <c r="X137" s="42">
        <v>2</v>
      </c>
      <c r="Y137" s="42">
        <v>0</v>
      </c>
      <c r="Z137" s="42">
        <v>9</v>
      </c>
      <c r="AA137" s="42"/>
      <c r="AB137" s="42">
        <v>8</v>
      </c>
      <c r="AC137" s="42">
        <v>7</v>
      </c>
      <c r="AD137" s="42">
        <v>0</v>
      </c>
      <c r="AE137" s="42">
        <v>22</v>
      </c>
      <c r="AF137" s="42"/>
      <c r="AG137" s="42">
        <v>6</v>
      </c>
      <c r="AH137" s="42">
        <v>9</v>
      </c>
      <c r="AI137" s="42">
        <v>0</v>
      </c>
      <c r="AJ137" s="42">
        <v>19</v>
      </c>
      <c r="AK137" s="42"/>
      <c r="AL137" s="42">
        <v>2</v>
      </c>
      <c r="AM137" s="42">
        <v>13</v>
      </c>
      <c r="AN137" s="42">
        <v>0</v>
      </c>
      <c r="AO137" s="42">
        <v>8</v>
      </c>
      <c r="AP137" s="42"/>
      <c r="AQ137" s="42">
        <v>3</v>
      </c>
      <c r="AR137" s="42">
        <v>12</v>
      </c>
      <c r="AS137" s="42">
        <v>0</v>
      </c>
      <c r="AT137" s="42">
        <v>9</v>
      </c>
      <c r="AU137" s="42"/>
      <c r="AV137" s="42">
        <v>125</v>
      </c>
      <c r="AW137" s="60">
        <v>30.940594059405939</v>
      </c>
      <c r="AX137" s="67" t="s">
        <v>3279</v>
      </c>
      <c r="AY137" s="42">
        <v>50.57</v>
      </c>
      <c r="AZ137" s="42" t="s">
        <v>10</v>
      </c>
      <c r="BC137" s="43">
        <v>128</v>
      </c>
      <c r="BD137" s="55" t="s">
        <v>2053</v>
      </c>
      <c r="BE137" s="55" t="s">
        <v>2054</v>
      </c>
      <c r="BF137" s="55" t="s">
        <v>2055</v>
      </c>
      <c r="BG137" s="55" t="s">
        <v>2056</v>
      </c>
      <c r="BH137" s="55" t="s">
        <v>2057</v>
      </c>
      <c r="BI137" s="55" t="s">
        <v>2058</v>
      </c>
      <c r="BJ137" s="55" t="s">
        <v>2059</v>
      </c>
      <c r="BK137" s="55" t="s">
        <v>2060</v>
      </c>
      <c r="BL137" s="55" t="s">
        <v>2061</v>
      </c>
    </row>
    <row r="138" spans="2:64" x14ac:dyDescent="0.25">
      <c r="B138" s="47">
        <v>129</v>
      </c>
      <c r="C138" s="47" t="s">
        <v>673</v>
      </c>
      <c r="D138" s="47">
        <v>13032773</v>
      </c>
      <c r="E138" s="47">
        <v>941</v>
      </c>
      <c r="F138" s="47">
        <v>3322014</v>
      </c>
      <c r="G138" s="47">
        <v>0</v>
      </c>
      <c r="H138" s="56">
        <v>20</v>
      </c>
      <c r="I138" s="56">
        <v>25</v>
      </c>
      <c r="J138" s="56">
        <v>0</v>
      </c>
      <c r="K138" s="56">
        <v>62</v>
      </c>
      <c r="L138" s="56"/>
      <c r="M138" s="56">
        <v>0</v>
      </c>
      <c r="N138" s="56">
        <v>5</v>
      </c>
      <c r="O138" s="56">
        <v>0</v>
      </c>
      <c r="P138" s="56">
        <v>0</v>
      </c>
      <c r="Q138" s="56"/>
      <c r="R138" s="56">
        <v>1</v>
      </c>
      <c r="S138" s="56">
        <v>4</v>
      </c>
      <c r="T138" s="56">
        <v>0</v>
      </c>
      <c r="U138" s="56">
        <v>3</v>
      </c>
      <c r="V138" s="56"/>
      <c r="W138" s="56">
        <v>1</v>
      </c>
      <c r="X138" s="56">
        <v>4</v>
      </c>
      <c r="Y138" s="56">
        <v>0</v>
      </c>
      <c r="Z138" s="56">
        <v>3</v>
      </c>
      <c r="AA138" s="56"/>
      <c r="AB138" s="56">
        <v>5</v>
      </c>
      <c r="AC138" s="56">
        <v>10</v>
      </c>
      <c r="AD138" s="56">
        <v>0</v>
      </c>
      <c r="AE138" s="56">
        <v>11</v>
      </c>
      <c r="AF138" s="56"/>
      <c r="AG138" s="56">
        <v>4</v>
      </c>
      <c r="AH138" s="56">
        <v>11</v>
      </c>
      <c r="AI138" s="56">
        <v>0</v>
      </c>
      <c r="AJ138" s="56">
        <v>12</v>
      </c>
      <c r="AK138" s="56"/>
      <c r="AL138" s="56">
        <v>5</v>
      </c>
      <c r="AM138" s="56">
        <v>10</v>
      </c>
      <c r="AN138" s="56">
        <v>0</v>
      </c>
      <c r="AO138" s="56">
        <v>18</v>
      </c>
      <c r="AP138" s="56"/>
      <c r="AQ138" s="56">
        <v>5</v>
      </c>
      <c r="AR138" s="56">
        <v>10</v>
      </c>
      <c r="AS138" s="56">
        <v>0</v>
      </c>
      <c r="AT138" s="56">
        <v>15</v>
      </c>
      <c r="AU138" s="56"/>
      <c r="AV138" s="56">
        <v>124</v>
      </c>
      <c r="AW138" s="61">
        <v>30.693069306930692</v>
      </c>
      <c r="AX138" s="68" t="s">
        <v>2436</v>
      </c>
      <c r="AY138" s="47">
        <v>48.44</v>
      </c>
      <c r="AZ138" s="47" t="s">
        <v>10</v>
      </c>
      <c r="BC138" s="44">
        <v>129</v>
      </c>
      <c r="BD138" s="54" t="s">
        <v>2063</v>
      </c>
      <c r="BE138" s="54" t="s">
        <v>2064</v>
      </c>
      <c r="BF138" s="54" t="s">
        <v>2065</v>
      </c>
      <c r="BG138" s="54" t="s">
        <v>2066</v>
      </c>
      <c r="BH138" s="54" t="s">
        <v>2067</v>
      </c>
      <c r="BI138" s="54" t="s">
        <v>2068</v>
      </c>
      <c r="BJ138" s="54" t="s">
        <v>2069</v>
      </c>
      <c r="BK138" s="54" t="s">
        <v>2070</v>
      </c>
      <c r="BL138" s="54" t="s">
        <v>2071</v>
      </c>
    </row>
    <row r="139" spans="2:64" x14ac:dyDescent="0.25">
      <c r="B139" s="42">
        <v>130</v>
      </c>
      <c r="C139" s="42" t="s">
        <v>786</v>
      </c>
      <c r="D139" s="42">
        <v>13042933</v>
      </c>
      <c r="E139" s="42">
        <v>941</v>
      </c>
      <c r="F139" s="42">
        <v>0</v>
      </c>
      <c r="G139" s="42">
        <v>0</v>
      </c>
      <c r="H139" s="42">
        <v>20</v>
      </c>
      <c r="I139" s="42">
        <v>25</v>
      </c>
      <c r="J139" s="42">
        <v>0</v>
      </c>
      <c r="K139" s="42">
        <v>59</v>
      </c>
      <c r="L139" s="42"/>
      <c r="M139" s="42">
        <v>1</v>
      </c>
      <c r="N139" s="42">
        <v>4</v>
      </c>
      <c r="O139" s="42">
        <v>0</v>
      </c>
      <c r="P139" s="42">
        <v>4</v>
      </c>
      <c r="Q139" s="42"/>
      <c r="R139" s="42">
        <v>0</v>
      </c>
      <c r="S139" s="42">
        <v>5</v>
      </c>
      <c r="T139" s="42">
        <v>0</v>
      </c>
      <c r="U139" s="42">
        <v>0</v>
      </c>
      <c r="V139" s="42"/>
      <c r="W139" s="42">
        <v>1</v>
      </c>
      <c r="X139" s="42">
        <v>4</v>
      </c>
      <c r="Y139" s="42">
        <v>0</v>
      </c>
      <c r="Z139" s="42">
        <v>4</v>
      </c>
      <c r="AA139" s="42"/>
      <c r="AB139" s="42">
        <v>7</v>
      </c>
      <c r="AC139" s="42">
        <v>8</v>
      </c>
      <c r="AD139" s="42">
        <v>0</v>
      </c>
      <c r="AE139" s="42">
        <v>19</v>
      </c>
      <c r="AF139" s="42"/>
      <c r="AG139" s="42">
        <v>3</v>
      </c>
      <c r="AH139" s="42">
        <v>12</v>
      </c>
      <c r="AI139" s="42">
        <v>0</v>
      </c>
      <c r="AJ139" s="42">
        <v>9</v>
      </c>
      <c r="AK139" s="42"/>
      <c r="AL139" s="42">
        <v>3</v>
      </c>
      <c r="AM139" s="42">
        <v>12</v>
      </c>
      <c r="AN139" s="42">
        <v>0</v>
      </c>
      <c r="AO139" s="42">
        <v>11</v>
      </c>
      <c r="AP139" s="42"/>
      <c r="AQ139" s="42">
        <v>6</v>
      </c>
      <c r="AR139" s="42">
        <v>9</v>
      </c>
      <c r="AS139" s="42">
        <v>0</v>
      </c>
      <c r="AT139" s="42">
        <v>18</v>
      </c>
      <c r="AU139" s="42"/>
      <c r="AV139" s="42">
        <v>124</v>
      </c>
      <c r="AW139" s="60">
        <v>30.693069306930692</v>
      </c>
      <c r="AX139" s="67" t="e">
        <v>#N/A</v>
      </c>
      <c r="AY139" s="42" t="e">
        <v>#N/A</v>
      </c>
      <c r="AZ139" s="42" t="e">
        <v>#N/A</v>
      </c>
      <c r="BC139" s="43">
        <v>130</v>
      </c>
      <c r="BD139" s="55" t="s">
        <v>2072</v>
      </c>
      <c r="BE139" s="55" t="s">
        <v>2073</v>
      </c>
      <c r="BF139" s="55" t="s">
        <v>2074</v>
      </c>
      <c r="BG139" s="55" t="s">
        <v>2075</v>
      </c>
      <c r="BH139" s="55" t="s">
        <v>2076</v>
      </c>
      <c r="BI139" s="55" t="s">
        <v>2077</v>
      </c>
      <c r="BJ139" s="55" t="s">
        <v>2078</v>
      </c>
      <c r="BK139" s="55" t="s">
        <v>2079</v>
      </c>
      <c r="BL139" s="55" t="s">
        <v>2080</v>
      </c>
    </row>
    <row r="140" spans="2:64" x14ac:dyDescent="0.25">
      <c r="B140" s="47">
        <v>131</v>
      </c>
      <c r="C140" s="47" t="s">
        <v>721</v>
      </c>
      <c r="D140" s="47">
        <v>13040159</v>
      </c>
      <c r="E140" s="47">
        <v>941</v>
      </c>
      <c r="F140" s="47">
        <v>3242033</v>
      </c>
      <c r="G140" s="47">
        <v>171202</v>
      </c>
      <c r="H140" s="56">
        <v>21</v>
      </c>
      <c r="I140" s="56">
        <v>24</v>
      </c>
      <c r="J140" s="56">
        <v>0</v>
      </c>
      <c r="K140" s="56">
        <v>59</v>
      </c>
      <c r="L140" s="56"/>
      <c r="M140" s="56">
        <v>2</v>
      </c>
      <c r="N140" s="56">
        <v>3</v>
      </c>
      <c r="O140" s="56">
        <v>0</v>
      </c>
      <c r="P140" s="56">
        <v>8</v>
      </c>
      <c r="Q140" s="56"/>
      <c r="R140" s="56">
        <v>1</v>
      </c>
      <c r="S140" s="56">
        <v>4</v>
      </c>
      <c r="T140" s="56">
        <v>0</v>
      </c>
      <c r="U140" s="56">
        <v>4</v>
      </c>
      <c r="V140" s="56"/>
      <c r="W140" s="56">
        <v>1</v>
      </c>
      <c r="X140" s="56">
        <v>4</v>
      </c>
      <c r="Y140" s="56">
        <v>0</v>
      </c>
      <c r="Z140" s="56">
        <v>3</v>
      </c>
      <c r="AA140" s="56"/>
      <c r="AB140" s="56">
        <v>4</v>
      </c>
      <c r="AC140" s="56">
        <v>11</v>
      </c>
      <c r="AD140" s="56">
        <v>0</v>
      </c>
      <c r="AE140" s="56">
        <v>9</v>
      </c>
      <c r="AF140" s="56"/>
      <c r="AG140" s="56">
        <v>3</v>
      </c>
      <c r="AH140" s="56">
        <v>12</v>
      </c>
      <c r="AI140" s="56">
        <v>0</v>
      </c>
      <c r="AJ140" s="56">
        <v>11</v>
      </c>
      <c r="AK140" s="56"/>
      <c r="AL140" s="56">
        <v>4</v>
      </c>
      <c r="AM140" s="56">
        <v>11</v>
      </c>
      <c r="AN140" s="56">
        <v>0</v>
      </c>
      <c r="AO140" s="56">
        <v>15</v>
      </c>
      <c r="AP140" s="56"/>
      <c r="AQ140" s="56">
        <v>5</v>
      </c>
      <c r="AR140" s="56">
        <v>10</v>
      </c>
      <c r="AS140" s="56">
        <v>0</v>
      </c>
      <c r="AT140" s="56">
        <v>15</v>
      </c>
      <c r="AU140" s="56"/>
      <c r="AV140" s="56">
        <v>124</v>
      </c>
      <c r="AW140" s="61">
        <v>30.693069306930692</v>
      </c>
      <c r="AX140" s="68" t="s">
        <v>1108</v>
      </c>
      <c r="AY140" s="47">
        <v>38.229999999999997</v>
      </c>
      <c r="AZ140" s="47" t="s">
        <v>10</v>
      </c>
      <c r="BC140" s="44">
        <v>131</v>
      </c>
      <c r="BD140" s="54" t="s">
        <v>2081</v>
      </c>
      <c r="BE140" s="54" t="s">
        <v>2082</v>
      </c>
      <c r="BF140" s="54" t="s">
        <v>2083</v>
      </c>
      <c r="BG140" s="54" t="s">
        <v>2084</v>
      </c>
      <c r="BH140" s="54" t="s">
        <v>1731</v>
      </c>
      <c r="BI140" s="54" t="s">
        <v>1929</v>
      </c>
      <c r="BJ140" s="54" t="s">
        <v>2085</v>
      </c>
      <c r="BK140" s="54" t="s">
        <v>2086</v>
      </c>
      <c r="BL140" s="54" t="s">
        <v>2087</v>
      </c>
    </row>
    <row r="141" spans="2:64" x14ac:dyDescent="0.25">
      <c r="B141" s="42">
        <v>132</v>
      </c>
      <c r="C141" s="42" t="s">
        <v>761</v>
      </c>
      <c r="D141" s="42">
        <v>13041781</v>
      </c>
      <c r="E141" s="42">
        <v>941</v>
      </c>
      <c r="F141" s="42">
        <v>3212042</v>
      </c>
      <c r="G141" s="42">
        <v>0</v>
      </c>
      <c r="H141" s="42">
        <v>17</v>
      </c>
      <c r="I141" s="42">
        <v>28</v>
      </c>
      <c r="J141" s="42">
        <v>0</v>
      </c>
      <c r="K141" s="42">
        <v>45</v>
      </c>
      <c r="L141" s="42"/>
      <c r="M141" s="42">
        <v>0</v>
      </c>
      <c r="N141" s="42">
        <v>5</v>
      </c>
      <c r="O141" s="42">
        <v>0</v>
      </c>
      <c r="P141" s="42">
        <v>0</v>
      </c>
      <c r="Q141" s="42"/>
      <c r="R141" s="42">
        <v>2</v>
      </c>
      <c r="S141" s="42">
        <v>3</v>
      </c>
      <c r="T141" s="42">
        <v>0</v>
      </c>
      <c r="U141" s="42">
        <v>7</v>
      </c>
      <c r="V141" s="42"/>
      <c r="W141" s="42">
        <v>2</v>
      </c>
      <c r="X141" s="42">
        <v>3</v>
      </c>
      <c r="Y141" s="42">
        <v>0</v>
      </c>
      <c r="Z141" s="42">
        <v>6</v>
      </c>
      <c r="AA141" s="42"/>
      <c r="AB141" s="42">
        <v>7</v>
      </c>
      <c r="AC141" s="42">
        <v>8</v>
      </c>
      <c r="AD141" s="42">
        <v>0</v>
      </c>
      <c r="AE141" s="42">
        <v>19</v>
      </c>
      <c r="AF141" s="42"/>
      <c r="AG141" s="42">
        <v>4</v>
      </c>
      <c r="AH141" s="42">
        <v>11</v>
      </c>
      <c r="AI141" s="42">
        <v>0</v>
      </c>
      <c r="AJ141" s="42">
        <v>13</v>
      </c>
      <c r="AK141" s="42"/>
      <c r="AL141" s="42">
        <v>4</v>
      </c>
      <c r="AM141" s="42">
        <v>11</v>
      </c>
      <c r="AN141" s="42">
        <v>0</v>
      </c>
      <c r="AO141" s="42">
        <v>14</v>
      </c>
      <c r="AP141" s="42"/>
      <c r="AQ141" s="42">
        <v>6</v>
      </c>
      <c r="AR141" s="42">
        <v>8</v>
      </c>
      <c r="AS141" s="42">
        <v>1</v>
      </c>
      <c r="AT141" s="42">
        <v>20</v>
      </c>
      <c r="AU141" s="42"/>
      <c r="AV141" s="42">
        <v>124</v>
      </c>
      <c r="AW141" s="60">
        <v>30.693069306930692</v>
      </c>
      <c r="AX141" s="67" t="s">
        <v>1019</v>
      </c>
      <c r="AY141" s="42">
        <v>54.32</v>
      </c>
      <c r="AZ141" s="42" t="s">
        <v>10</v>
      </c>
      <c r="BC141" s="43">
        <v>132</v>
      </c>
      <c r="BD141" s="55" t="s">
        <v>2088</v>
      </c>
      <c r="BE141" s="55" t="s">
        <v>2089</v>
      </c>
      <c r="BF141" s="55" t="s">
        <v>2090</v>
      </c>
      <c r="BG141" s="55" t="s">
        <v>2091</v>
      </c>
      <c r="BH141" s="55" t="s">
        <v>2092</v>
      </c>
      <c r="BI141" s="55" t="s">
        <v>1997</v>
      </c>
      <c r="BJ141" s="55" t="s">
        <v>2093</v>
      </c>
      <c r="BK141" s="55" t="s">
        <v>2094</v>
      </c>
      <c r="BL141" s="55" t="s">
        <v>2095</v>
      </c>
    </row>
    <row r="142" spans="2:64" x14ac:dyDescent="0.25">
      <c r="B142" s="47">
        <v>133</v>
      </c>
      <c r="C142" s="47" t="s">
        <v>732</v>
      </c>
      <c r="D142" s="47">
        <v>13040684</v>
      </c>
      <c r="E142" s="47">
        <v>941</v>
      </c>
      <c r="F142" s="47">
        <v>3332063</v>
      </c>
      <c r="G142" s="47">
        <v>0</v>
      </c>
      <c r="H142" s="56">
        <v>18</v>
      </c>
      <c r="I142" s="56">
        <v>26</v>
      </c>
      <c r="J142" s="56">
        <v>1</v>
      </c>
      <c r="K142" s="56">
        <v>53</v>
      </c>
      <c r="L142" s="56"/>
      <c r="M142" s="56">
        <v>0</v>
      </c>
      <c r="N142" s="56">
        <v>5</v>
      </c>
      <c r="O142" s="56">
        <v>0</v>
      </c>
      <c r="P142" s="56">
        <v>0</v>
      </c>
      <c r="Q142" s="56"/>
      <c r="R142" s="56">
        <v>1</v>
      </c>
      <c r="S142" s="56">
        <v>4</v>
      </c>
      <c r="T142" s="56">
        <v>0</v>
      </c>
      <c r="U142" s="56">
        <v>3</v>
      </c>
      <c r="V142" s="56"/>
      <c r="W142" s="56">
        <v>2</v>
      </c>
      <c r="X142" s="56">
        <v>3</v>
      </c>
      <c r="Y142" s="56">
        <v>0</v>
      </c>
      <c r="Z142" s="56">
        <v>6</v>
      </c>
      <c r="AA142" s="56"/>
      <c r="AB142" s="56">
        <v>7</v>
      </c>
      <c r="AC142" s="56">
        <v>8</v>
      </c>
      <c r="AD142" s="56">
        <v>0</v>
      </c>
      <c r="AE142" s="56">
        <v>18</v>
      </c>
      <c r="AF142" s="56"/>
      <c r="AG142" s="56">
        <v>5</v>
      </c>
      <c r="AH142" s="56">
        <v>10</v>
      </c>
      <c r="AI142" s="56">
        <v>0</v>
      </c>
      <c r="AJ142" s="56">
        <v>18</v>
      </c>
      <c r="AK142" s="56"/>
      <c r="AL142" s="56">
        <v>3</v>
      </c>
      <c r="AM142" s="56">
        <v>12</v>
      </c>
      <c r="AN142" s="56">
        <v>0</v>
      </c>
      <c r="AO142" s="56">
        <v>10</v>
      </c>
      <c r="AP142" s="56"/>
      <c r="AQ142" s="56">
        <v>5</v>
      </c>
      <c r="AR142" s="56">
        <v>10</v>
      </c>
      <c r="AS142" s="56">
        <v>0</v>
      </c>
      <c r="AT142" s="56">
        <v>16</v>
      </c>
      <c r="AU142" s="56"/>
      <c r="AV142" s="56">
        <v>124</v>
      </c>
      <c r="AW142" s="61">
        <v>30.693069306930692</v>
      </c>
      <c r="AX142" s="68" t="s">
        <v>1733</v>
      </c>
      <c r="AY142" s="47">
        <v>50.82</v>
      </c>
      <c r="AZ142" s="47" t="s">
        <v>10</v>
      </c>
      <c r="BC142" s="44">
        <v>133</v>
      </c>
      <c r="BD142" s="54" t="s">
        <v>2096</v>
      </c>
      <c r="BE142" s="54" t="s">
        <v>2020</v>
      </c>
      <c r="BF142" s="54" t="s">
        <v>2097</v>
      </c>
      <c r="BG142" s="54" t="s">
        <v>2098</v>
      </c>
      <c r="BH142" s="54" t="s">
        <v>1759</v>
      </c>
      <c r="BI142" s="54" t="s">
        <v>2099</v>
      </c>
      <c r="BJ142" s="54" t="s">
        <v>2100</v>
      </c>
      <c r="BK142" s="54" t="s">
        <v>2101</v>
      </c>
      <c r="BL142" s="54" t="s">
        <v>2102</v>
      </c>
    </row>
    <row r="143" spans="2:64" x14ac:dyDescent="0.25">
      <c r="B143" s="42">
        <v>134</v>
      </c>
      <c r="C143" s="42" t="s">
        <v>870</v>
      </c>
      <c r="D143" s="42" t="s">
        <v>871</v>
      </c>
      <c r="E143" s="42">
        <v>762</v>
      </c>
      <c r="F143" s="42">
        <v>3232305</v>
      </c>
      <c r="G143" s="42">
        <v>0</v>
      </c>
      <c r="H143" s="42">
        <v>17</v>
      </c>
      <c r="I143" s="42">
        <v>28</v>
      </c>
      <c r="J143" s="42">
        <v>0</v>
      </c>
      <c r="K143" s="42">
        <v>53</v>
      </c>
      <c r="L143" s="42"/>
      <c r="M143" s="42">
        <v>1</v>
      </c>
      <c r="N143" s="42">
        <v>4</v>
      </c>
      <c r="O143" s="42">
        <v>0</v>
      </c>
      <c r="P143" s="42">
        <v>4</v>
      </c>
      <c r="Q143" s="42"/>
      <c r="R143" s="42">
        <v>0</v>
      </c>
      <c r="S143" s="42">
        <v>5</v>
      </c>
      <c r="T143" s="42">
        <v>0</v>
      </c>
      <c r="U143" s="42">
        <v>0</v>
      </c>
      <c r="V143" s="42"/>
      <c r="W143" s="42">
        <v>2</v>
      </c>
      <c r="X143" s="42">
        <v>3</v>
      </c>
      <c r="Y143" s="42">
        <v>0</v>
      </c>
      <c r="Z143" s="42">
        <v>6</v>
      </c>
      <c r="AA143" s="42"/>
      <c r="AB143" s="42">
        <v>5</v>
      </c>
      <c r="AC143" s="42">
        <v>10</v>
      </c>
      <c r="AD143" s="42">
        <v>0</v>
      </c>
      <c r="AE143" s="42">
        <v>15</v>
      </c>
      <c r="AF143" s="42"/>
      <c r="AG143" s="42">
        <v>6</v>
      </c>
      <c r="AH143" s="42">
        <v>9</v>
      </c>
      <c r="AI143" s="42">
        <v>0</v>
      </c>
      <c r="AJ143" s="42">
        <v>19</v>
      </c>
      <c r="AK143" s="42"/>
      <c r="AL143" s="42">
        <v>2</v>
      </c>
      <c r="AM143" s="42">
        <v>13</v>
      </c>
      <c r="AN143" s="42">
        <v>0</v>
      </c>
      <c r="AO143" s="42">
        <v>6</v>
      </c>
      <c r="AP143" s="42"/>
      <c r="AQ143" s="42">
        <v>6</v>
      </c>
      <c r="AR143" s="42">
        <v>9</v>
      </c>
      <c r="AS143" s="42">
        <v>0</v>
      </c>
      <c r="AT143" s="42">
        <v>20</v>
      </c>
      <c r="AU143" s="42"/>
      <c r="AV143" s="42">
        <v>123</v>
      </c>
      <c r="AW143" s="60">
        <v>30.445544554455445</v>
      </c>
      <c r="AX143" s="67" t="s">
        <v>1417</v>
      </c>
      <c r="AY143" s="42">
        <v>37.4</v>
      </c>
      <c r="AZ143" s="42" t="s">
        <v>10</v>
      </c>
      <c r="BC143" s="43">
        <v>134</v>
      </c>
      <c r="BD143" s="55" t="s">
        <v>2104</v>
      </c>
      <c r="BE143" s="55" t="s">
        <v>2029</v>
      </c>
      <c r="BF143" s="55" t="s">
        <v>2105</v>
      </c>
      <c r="BG143" s="55" t="s">
        <v>2106</v>
      </c>
      <c r="BH143" s="55" t="s">
        <v>2107</v>
      </c>
      <c r="BI143" s="55" t="s">
        <v>2108</v>
      </c>
      <c r="BJ143" s="55" t="s">
        <v>2109</v>
      </c>
      <c r="BK143" s="55" t="s">
        <v>1984</v>
      </c>
      <c r="BL143" s="55" t="s">
        <v>2110</v>
      </c>
    </row>
    <row r="144" spans="2:64" x14ac:dyDescent="0.25">
      <c r="B144" s="47">
        <v>135</v>
      </c>
      <c r="C144" s="47" t="s">
        <v>830</v>
      </c>
      <c r="D144" s="47" t="s">
        <v>831</v>
      </c>
      <c r="E144" s="47">
        <v>941</v>
      </c>
      <c r="F144" s="47">
        <v>3232313</v>
      </c>
      <c r="G144" s="47">
        <v>0</v>
      </c>
      <c r="H144" s="56">
        <v>14</v>
      </c>
      <c r="I144" s="56">
        <v>31</v>
      </c>
      <c r="J144" s="56">
        <v>0</v>
      </c>
      <c r="K144" s="56">
        <v>38</v>
      </c>
      <c r="L144" s="56"/>
      <c r="M144" s="56">
        <v>1</v>
      </c>
      <c r="N144" s="56">
        <v>4</v>
      </c>
      <c r="O144" s="56">
        <v>0</v>
      </c>
      <c r="P144" s="56">
        <v>4</v>
      </c>
      <c r="Q144" s="56"/>
      <c r="R144" s="56">
        <v>1</v>
      </c>
      <c r="S144" s="56">
        <v>4</v>
      </c>
      <c r="T144" s="56">
        <v>0</v>
      </c>
      <c r="U144" s="56">
        <v>3</v>
      </c>
      <c r="V144" s="56"/>
      <c r="W144" s="56">
        <v>2</v>
      </c>
      <c r="X144" s="56">
        <v>3</v>
      </c>
      <c r="Y144" s="56">
        <v>0</v>
      </c>
      <c r="Z144" s="56">
        <v>6</v>
      </c>
      <c r="AA144" s="56"/>
      <c r="AB144" s="56">
        <v>6</v>
      </c>
      <c r="AC144" s="56">
        <v>9</v>
      </c>
      <c r="AD144" s="56">
        <v>0</v>
      </c>
      <c r="AE144" s="56">
        <v>20</v>
      </c>
      <c r="AF144" s="56"/>
      <c r="AG144" s="56">
        <v>7</v>
      </c>
      <c r="AH144" s="56">
        <v>8</v>
      </c>
      <c r="AI144" s="56">
        <v>0</v>
      </c>
      <c r="AJ144" s="56">
        <v>23</v>
      </c>
      <c r="AK144" s="56"/>
      <c r="AL144" s="56">
        <v>3</v>
      </c>
      <c r="AM144" s="56">
        <v>12</v>
      </c>
      <c r="AN144" s="56">
        <v>0</v>
      </c>
      <c r="AO144" s="56">
        <v>10</v>
      </c>
      <c r="AP144" s="56"/>
      <c r="AQ144" s="56">
        <v>6</v>
      </c>
      <c r="AR144" s="56">
        <v>9</v>
      </c>
      <c r="AS144" s="56">
        <v>0</v>
      </c>
      <c r="AT144" s="56">
        <v>19</v>
      </c>
      <c r="AU144" s="56"/>
      <c r="AV144" s="56">
        <v>123</v>
      </c>
      <c r="AW144" s="61">
        <v>30.445544554455445</v>
      </c>
      <c r="AX144" s="68" t="s">
        <v>922</v>
      </c>
      <c r="AY144" s="47">
        <v>37.42</v>
      </c>
      <c r="AZ144" s="47" t="s">
        <v>10</v>
      </c>
      <c r="BC144" s="44">
        <v>135</v>
      </c>
      <c r="BD144" s="54" t="s">
        <v>2112</v>
      </c>
      <c r="BE144" s="54" t="s">
        <v>2113</v>
      </c>
      <c r="BF144" s="54" t="s">
        <v>2114</v>
      </c>
      <c r="BG144" s="54" t="s">
        <v>2115</v>
      </c>
      <c r="BH144" s="54" t="s">
        <v>2116</v>
      </c>
      <c r="BI144" s="54" t="s">
        <v>2070</v>
      </c>
      <c r="BJ144" s="54" t="s">
        <v>2117</v>
      </c>
      <c r="BK144" s="54" t="s">
        <v>2118</v>
      </c>
      <c r="BL144" s="54" t="s">
        <v>2119</v>
      </c>
    </row>
    <row r="145" spans="2:64" x14ac:dyDescent="0.25">
      <c r="B145" s="42">
        <v>136</v>
      </c>
      <c r="C145" s="42" t="s">
        <v>648</v>
      </c>
      <c r="D145" s="42">
        <v>13032250</v>
      </c>
      <c r="E145" s="42">
        <v>941</v>
      </c>
      <c r="F145" s="42">
        <v>3232077</v>
      </c>
      <c r="G145" s="42">
        <v>0</v>
      </c>
      <c r="H145" s="42">
        <v>16</v>
      </c>
      <c r="I145" s="42">
        <v>29</v>
      </c>
      <c r="J145" s="42">
        <v>0</v>
      </c>
      <c r="K145" s="42">
        <v>47</v>
      </c>
      <c r="L145" s="42"/>
      <c r="M145" s="42">
        <v>1</v>
      </c>
      <c r="N145" s="42">
        <v>4</v>
      </c>
      <c r="O145" s="42">
        <v>0</v>
      </c>
      <c r="P145" s="42">
        <v>4</v>
      </c>
      <c r="Q145" s="42"/>
      <c r="R145" s="42">
        <v>0</v>
      </c>
      <c r="S145" s="42">
        <v>5</v>
      </c>
      <c r="T145" s="42">
        <v>0</v>
      </c>
      <c r="U145" s="42">
        <v>0</v>
      </c>
      <c r="V145" s="42"/>
      <c r="W145" s="42">
        <v>2</v>
      </c>
      <c r="X145" s="42">
        <v>3</v>
      </c>
      <c r="Y145" s="42">
        <v>0</v>
      </c>
      <c r="Z145" s="42">
        <v>7</v>
      </c>
      <c r="AA145" s="42"/>
      <c r="AB145" s="42">
        <v>4</v>
      </c>
      <c r="AC145" s="42">
        <v>11</v>
      </c>
      <c r="AD145" s="42">
        <v>0</v>
      </c>
      <c r="AE145" s="42">
        <v>9</v>
      </c>
      <c r="AF145" s="42"/>
      <c r="AG145" s="42">
        <v>7</v>
      </c>
      <c r="AH145" s="42">
        <v>8</v>
      </c>
      <c r="AI145" s="42">
        <v>0</v>
      </c>
      <c r="AJ145" s="42">
        <v>23</v>
      </c>
      <c r="AK145" s="42"/>
      <c r="AL145" s="42">
        <v>4</v>
      </c>
      <c r="AM145" s="42">
        <v>11</v>
      </c>
      <c r="AN145" s="42">
        <v>0</v>
      </c>
      <c r="AO145" s="42">
        <v>14</v>
      </c>
      <c r="AP145" s="42"/>
      <c r="AQ145" s="42">
        <v>6</v>
      </c>
      <c r="AR145" s="42">
        <v>9</v>
      </c>
      <c r="AS145" s="42">
        <v>0</v>
      </c>
      <c r="AT145" s="42">
        <v>19</v>
      </c>
      <c r="AU145" s="42"/>
      <c r="AV145" s="42">
        <v>123</v>
      </c>
      <c r="AW145" s="60">
        <v>30.445544554455445</v>
      </c>
      <c r="AX145" s="67" t="s">
        <v>1304</v>
      </c>
      <c r="AY145" s="42">
        <v>35.01</v>
      </c>
      <c r="AZ145" s="42" t="s">
        <v>10</v>
      </c>
      <c r="BC145" s="43">
        <v>136</v>
      </c>
      <c r="BD145" s="55" t="s">
        <v>2120</v>
      </c>
      <c r="BE145" s="55" t="s">
        <v>2121</v>
      </c>
      <c r="BF145" s="55" t="s">
        <v>2122</v>
      </c>
      <c r="BG145" s="55" t="s">
        <v>2123</v>
      </c>
      <c r="BH145" s="55" t="s">
        <v>2124</v>
      </c>
      <c r="BI145" s="55" t="s">
        <v>2125</v>
      </c>
      <c r="BJ145" s="55" t="s">
        <v>2126</v>
      </c>
      <c r="BK145" s="55" t="s">
        <v>2127</v>
      </c>
      <c r="BL145" s="55" t="s">
        <v>2128</v>
      </c>
    </row>
    <row r="146" spans="2:64" x14ac:dyDescent="0.25">
      <c r="B146" s="47">
        <v>137</v>
      </c>
      <c r="C146" s="47" t="s">
        <v>596</v>
      </c>
      <c r="D146" s="47">
        <v>13030885</v>
      </c>
      <c r="E146" s="47">
        <v>941</v>
      </c>
      <c r="F146" s="47">
        <v>3232417</v>
      </c>
      <c r="G146" s="47">
        <v>0</v>
      </c>
      <c r="H146" s="56">
        <v>19</v>
      </c>
      <c r="I146" s="56">
        <v>25</v>
      </c>
      <c r="J146" s="56">
        <v>1</v>
      </c>
      <c r="K146" s="56">
        <v>57</v>
      </c>
      <c r="L146" s="56"/>
      <c r="M146" s="56">
        <v>0</v>
      </c>
      <c r="N146" s="56">
        <v>5</v>
      </c>
      <c r="O146" s="56">
        <v>0</v>
      </c>
      <c r="P146" s="56">
        <v>0</v>
      </c>
      <c r="Q146" s="56"/>
      <c r="R146" s="56">
        <v>1</v>
      </c>
      <c r="S146" s="56">
        <v>4</v>
      </c>
      <c r="T146" s="56">
        <v>0</v>
      </c>
      <c r="U146" s="56">
        <v>4</v>
      </c>
      <c r="V146" s="56"/>
      <c r="W146" s="56">
        <v>1</v>
      </c>
      <c r="X146" s="56">
        <v>4</v>
      </c>
      <c r="Y146" s="56">
        <v>0</v>
      </c>
      <c r="Z146" s="56">
        <v>3</v>
      </c>
      <c r="AA146" s="56"/>
      <c r="AB146" s="56">
        <v>6</v>
      </c>
      <c r="AC146" s="56">
        <v>9</v>
      </c>
      <c r="AD146" s="56">
        <v>0</v>
      </c>
      <c r="AE146" s="56">
        <v>16</v>
      </c>
      <c r="AF146" s="56"/>
      <c r="AG146" s="56">
        <v>5</v>
      </c>
      <c r="AH146" s="56">
        <v>10</v>
      </c>
      <c r="AI146" s="56">
        <v>0</v>
      </c>
      <c r="AJ146" s="56">
        <v>16</v>
      </c>
      <c r="AK146" s="56"/>
      <c r="AL146" s="56">
        <v>4</v>
      </c>
      <c r="AM146" s="56">
        <v>11</v>
      </c>
      <c r="AN146" s="56">
        <v>0</v>
      </c>
      <c r="AO146" s="56">
        <v>13</v>
      </c>
      <c r="AP146" s="56"/>
      <c r="AQ146" s="56">
        <v>4</v>
      </c>
      <c r="AR146" s="56">
        <v>11</v>
      </c>
      <c r="AS146" s="56">
        <v>0</v>
      </c>
      <c r="AT146" s="56">
        <v>13</v>
      </c>
      <c r="AU146" s="56"/>
      <c r="AV146" s="56">
        <v>122</v>
      </c>
      <c r="AW146" s="61">
        <v>30.198019801980198</v>
      </c>
      <c r="AX146" s="68" t="s">
        <v>1146</v>
      </c>
      <c r="AY146" s="47">
        <v>36.74</v>
      </c>
      <c r="AZ146" s="47" t="s">
        <v>10</v>
      </c>
      <c r="BC146" s="44">
        <v>137</v>
      </c>
      <c r="BD146" s="54" t="s">
        <v>2129</v>
      </c>
      <c r="BE146" s="54" t="s">
        <v>2046</v>
      </c>
      <c r="BF146" s="54" t="s">
        <v>2130</v>
      </c>
      <c r="BG146" s="54" t="s">
        <v>2131</v>
      </c>
      <c r="BH146" s="54" t="s">
        <v>2132</v>
      </c>
      <c r="BI146" s="54" t="s">
        <v>2133</v>
      </c>
      <c r="BJ146" s="54" t="s">
        <v>2134</v>
      </c>
      <c r="BK146" s="54" t="s">
        <v>2135</v>
      </c>
      <c r="BL146" s="54" t="s">
        <v>2136</v>
      </c>
    </row>
    <row r="147" spans="2:64" x14ac:dyDescent="0.25">
      <c r="B147" s="42">
        <v>138</v>
      </c>
      <c r="C147" s="42" t="s">
        <v>717</v>
      </c>
      <c r="D147" s="42">
        <v>13033537</v>
      </c>
      <c r="E147" s="42">
        <v>941</v>
      </c>
      <c r="F147" s="42">
        <v>3232417</v>
      </c>
      <c r="G147" s="42">
        <v>324203</v>
      </c>
      <c r="H147" s="42">
        <v>21</v>
      </c>
      <c r="I147" s="42">
        <v>24</v>
      </c>
      <c r="J147" s="42">
        <v>0</v>
      </c>
      <c r="K147" s="42">
        <v>61</v>
      </c>
      <c r="L147" s="42"/>
      <c r="M147" s="42">
        <v>2</v>
      </c>
      <c r="N147" s="42">
        <v>3</v>
      </c>
      <c r="O147" s="42">
        <v>0</v>
      </c>
      <c r="P147" s="42">
        <v>8</v>
      </c>
      <c r="Q147" s="42"/>
      <c r="R147" s="42">
        <v>1</v>
      </c>
      <c r="S147" s="42">
        <v>4</v>
      </c>
      <c r="T147" s="42">
        <v>0</v>
      </c>
      <c r="U147" s="42">
        <v>4</v>
      </c>
      <c r="V147" s="42"/>
      <c r="W147" s="42">
        <v>3</v>
      </c>
      <c r="X147" s="42">
        <v>2</v>
      </c>
      <c r="Y147" s="42">
        <v>0</v>
      </c>
      <c r="Z147" s="42">
        <v>9</v>
      </c>
      <c r="AA147" s="42"/>
      <c r="AB147" s="42">
        <v>3</v>
      </c>
      <c r="AC147" s="42">
        <v>12</v>
      </c>
      <c r="AD147" s="42">
        <v>0</v>
      </c>
      <c r="AE147" s="42">
        <v>7</v>
      </c>
      <c r="AF147" s="42"/>
      <c r="AG147" s="42">
        <v>5</v>
      </c>
      <c r="AH147" s="42">
        <v>10</v>
      </c>
      <c r="AI147" s="42">
        <v>0</v>
      </c>
      <c r="AJ147" s="42">
        <v>18</v>
      </c>
      <c r="AK147" s="42"/>
      <c r="AL147" s="42">
        <v>0</v>
      </c>
      <c r="AM147" s="42">
        <v>13</v>
      </c>
      <c r="AN147" s="42">
        <v>2</v>
      </c>
      <c r="AO147" s="42">
        <v>0</v>
      </c>
      <c r="AP147" s="42"/>
      <c r="AQ147" s="42">
        <v>4</v>
      </c>
      <c r="AR147" s="42">
        <v>11</v>
      </c>
      <c r="AS147" s="42">
        <v>0</v>
      </c>
      <c r="AT147" s="42">
        <v>14</v>
      </c>
      <c r="AU147" s="42"/>
      <c r="AV147" s="42">
        <v>121</v>
      </c>
      <c r="AW147" s="60">
        <v>29.950495049504948</v>
      </c>
      <c r="AX147" s="67" t="s">
        <v>1146</v>
      </c>
      <c r="AY147" s="42">
        <v>36.74</v>
      </c>
      <c r="AZ147" s="42" t="s">
        <v>10</v>
      </c>
      <c r="BC147" s="43">
        <v>138</v>
      </c>
      <c r="BD147" s="55" t="s">
        <v>2138</v>
      </c>
      <c r="BE147" s="55" t="s">
        <v>2139</v>
      </c>
      <c r="BF147" s="55" t="s">
        <v>2140</v>
      </c>
      <c r="BG147" s="55" t="s">
        <v>2141</v>
      </c>
      <c r="BH147" s="55" t="s">
        <v>2142</v>
      </c>
      <c r="BI147" s="55" t="s">
        <v>1957</v>
      </c>
      <c r="BJ147" s="55" t="s">
        <v>2143</v>
      </c>
      <c r="BK147" s="55" t="s">
        <v>2144</v>
      </c>
      <c r="BL147" s="55" t="s">
        <v>2145</v>
      </c>
    </row>
    <row r="148" spans="2:64" x14ac:dyDescent="0.25">
      <c r="B148" s="47">
        <v>139</v>
      </c>
      <c r="C148" s="47" t="s">
        <v>749</v>
      </c>
      <c r="D148" s="47">
        <v>13041619</v>
      </c>
      <c r="E148" s="47">
        <v>941</v>
      </c>
      <c r="F148" s="47">
        <v>3212301</v>
      </c>
      <c r="G148" s="47">
        <v>0</v>
      </c>
      <c r="H148" s="56">
        <v>17</v>
      </c>
      <c r="I148" s="56">
        <v>28</v>
      </c>
      <c r="J148" s="56">
        <v>0</v>
      </c>
      <c r="K148" s="56">
        <v>49</v>
      </c>
      <c r="L148" s="56"/>
      <c r="M148" s="56">
        <v>1</v>
      </c>
      <c r="N148" s="56">
        <v>4</v>
      </c>
      <c r="O148" s="56">
        <v>0</v>
      </c>
      <c r="P148" s="56">
        <v>4</v>
      </c>
      <c r="Q148" s="56"/>
      <c r="R148" s="56">
        <v>1</v>
      </c>
      <c r="S148" s="56">
        <v>4</v>
      </c>
      <c r="T148" s="56">
        <v>0</v>
      </c>
      <c r="U148" s="56">
        <v>4</v>
      </c>
      <c r="V148" s="56"/>
      <c r="W148" s="56">
        <v>3</v>
      </c>
      <c r="X148" s="56">
        <v>2</v>
      </c>
      <c r="Y148" s="56">
        <v>0</v>
      </c>
      <c r="Z148" s="56">
        <v>10</v>
      </c>
      <c r="AA148" s="56"/>
      <c r="AB148" s="56">
        <v>6</v>
      </c>
      <c r="AC148" s="56">
        <v>9</v>
      </c>
      <c r="AD148" s="56">
        <v>0</v>
      </c>
      <c r="AE148" s="56">
        <v>15</v>
      </c>
      <c r="AF148" s="56"/>
      <c r="AG148" s="56">
        <v>4</v>
      </c>
      <c r="AH148" s="56">
        <v>11</v>
      </c>
      <c r="AI148" s="56">
        <v>0</v>
      </c>
      <c r="AJ148" s="56">
        <v>13</v>
      </c>
      <c r="AK148" s="56"/>
      <c r="AL148" s="56">
        <v>3</v>
      </c>
      <c r="AM148" s="56">
        <v>12</v>
      </c>
      <c r="AN148" s="56">
        <v>0</v>
      </c>
      <c r="AO148" s="56">
        <v>10</v>
      </c>
      <c r="AP148" s="56"/>
      <c r="AQ148" s="56">
        <v>5</v>
      </c>
      <c r="AR148" s="56">
        <v>10</v>
      </c>
      <c r="AS148" s="56">
        <v>0</v>
      </c>
      <c r="AT148" s="56">
        <v>16</v>
      </c>
      <c r="AU148" s="56"/>
      <c r="AV148" s="56">
        <v>121</v>
      </c>
      <c r="AW148" s="61">
        <v>29.950495049504948</v>
      </c>
      <c r="AX148" s="68" t="s">
        <v>2027</v>
      </c>
      <c r="AY148" s="47">
        <v>45.85</v>
      </c>
      <c r="AZ148" s="47" t="s">
        <v>10</v>
      </c>
      <c r="BC148" s="44">
        <v>139</v>
      </c>
      <c r="BD148" s="54" t="s">
        <v>2147</v>
      </c>
      <c r="BE148" s="54" t="s">
        <v>2065</v>
      </c>
      <c r="BF148" s="54" t="s">
        <v>2148</v>
      </c>
      <c r="BG148" s="54" t="s">
        <v>2149</v>
      </c>
      <c r="BH148" s="54" t="s">
        <v>2150</v>
      </c>
      <c r="BI148" s="54" t="s">
        <v>2151</v>
      </c>
      <c r="BJ148" s="54" t="s">
        <v>2152</v>
      </c>
      <c r="BK148" s="54" t="s">
        <v>2153</v>
      </c>
      <c r="BL148" s="54" t="s">
        <v>2154</v>
      </c>
    </row>
    <row r="149" spans="2:64" x14ac:dyDescent="0.25">
      <c r="B149" s="42">
        <v>140</v>
      </c>
      <c r="C149" s="42" t="s">
        <v>631</v>
      </c>
      <c r="D149" s="42">
        <v>13031927</v>
      </c>
      <c r="E149" s="42">
        <v>941</v>
      </c>
      <c r="F149" s="42">
        <v>3632012</v>
      </c>
      <c r="G149" s="42">
        <v>0</v>
      </c>
      <c r="H149" s="42">
        <v>18</v>
      </c>
      <c r="I149" s="42">
        <v>26</v>
      </c>
      <c r="J149" s="42">
        <v>1</v>
      </c>
      <c r="K149" s="42">
        <v>51</v>
      </c>
      <c r="L149" s="42"/>
      <c r="M149" s="42">
        <v>1</v>
      </c>
      <c r="N149" s="42">
        <v>4</v>
      </c>
      <c r="O149" s="42">
        <v>0</v>
      </c>
      <c r="P149" s="42">
        <v>4</v>
      </c>
      <c r="Q149" s="42"/>
      <c r="R149" s="42">
        <v>0</v>
      </c>
      <c r="S149" s="42">
        <v>5</v>
      </c>
      <c r="T149" s="42">
        <v>0</v>
      </c>
      <c r="U149" s="42">
        <v>0</v>
      </c>
      <c r="V149" s="42"/>
      <c r="W149" s="42">
        <v>1</v>
      </c>
      <c r="X149" s="42">
        <v>4</v>
      </c>
      <c r="Y149" s="42">
        <v>0</v>
      </c>
      <c r="Z149" s="42">
        <v>3</v>
      </c>
      <c r="AA149" s="42"/>
      <c r="AB149" s="42">
        <v>3</v>
      </c>
      <c r="AC149" s="42">
        <v>12</v>
      </c>
      <c r="AD149" s="42">
        <v>0</v>
      </c>
      <c r="AE149" s="42">
        <v>6</v>
      </c>
      <c r="AF149" s="42"/>
      <c r="AG149" s="42">
        <v>7</v>
      </c>
      <c r="AH149" s="42">
        <v>8</v>
      </c>
      <c r="AI149" s="42">
        <v>0</v>
      </c>
      <c r="AJ149" s="42">
        <v>23</v>
      </c>
      <c r="AK149" s="42"/>
      <c r="AL149" s="42">
        <v>5</v>
      </c>
      <c r="AM149" s="42">
        <v>10</v>
      </c>
      <c r="AN149" s="42">
        <v>0</v>
      </c>
      <c r="AO149" s="42">
        <v>18</v>
      </c>
      <c r="AP149" s="42"/>
      <c r="AQ149" s="42">
        <v>5</v>
      </c>
      <c r="AR149" s="42">
        <v>10</v>
      </c>
      <c r="AS149" s="42">
        <v>0</v>
      </c>
      <c r="AT149" s="42">
        <v>16</v>
      </c>
      <c r="AU149" s="42"/>
      <c r="AV149" s="42">
        <v>121</v>
      </c>
      <c r="AW149" s="60">
        <v>29.950495049504948</v>
      </c>
      <c r="AX149" s="67" t="s">
        <v>3251</v>
      </c>
      <c r="AY149" s="42">
        <v>36.840000000000003</v>
      </c>
      <c r="AZ149" s="42" t="s">
        <v>10</v>
      </c>
      <c r="BC149" s="43">
        <v>140</v>
      </c>
      <c r="BD149" s="55" t="s">
        <v>2155</v>
      </c>
      <c r="BE149" s="55" t="s">
        <v>2156</v>
      </c>
      <c r="BF149" s="55" t="s">
        <v>2157</v>
      </c>
      <c r="BG149" s="55" t="s">
        <v>2158</v>
      </c>
      <c r="BH149" s="55" t="s">
        <v>2159</v>
      </c>
      <c r="BI149" s="55" t="s">
        <v>2160</v>
      </c>
      <c r="BJ149" s="55" t="s">
        <v>2161</v>
      </c>
      <c r="BK149" s="55" t="s">
        <v>2162</v>
      </c>
      <c r="BL149" s="55" t="s">
        <v>2163</v>
      </c>
    </row>
    <row r="150" spans="2:64" x14ac:dyDescent="0.25">
      <c r="B150" s="47">
        <v>141</v>
      </c>
      <c r="C150" s="47" t="s">
        <v>782</v>
      </c>
      <c r="D150" s="47">
        <v>13042914</v>
      </c>
      <c r="E150" s="47">
        <v>941</v>
      </c>
      <c r="F150" s="47">
        <v>3212266</v>
      </c>
      <c r="G150" s="47">
        <v>0</v>
      </c>
      <c r="H150" s="56">
        <v>11</v>
      </c>
      <c r="I150" s="56">
        <v>34</v>
      </c>
      <c r="J150" s="56">
        <v>0</v>
      </c>
      <c r="K150" s="56">
        <v>33</v>
      </c>
      <c r="L150" s="56"/>
      <c r="M150" s="56">
        <v>0</v>
      </c>
      <c r="N150" s="56">
        <v>5</v>
      </c>
      <c r="O150" s="56">
        <v>0</v>
      </c>
      <c r="P150" s="56">
        <v>0</v>
      </c>
      <c r="Q150" s="56"/>
      <c r="R150" s="56">
        <v>1</v>
      </c>
      <c r="S150" s="56">
        <v>4</v>
      </c>
      <c r="T150" s="56">
        <v>0</v>
      </c>
      <c r="U150" s="56">
        <v>3</v>
      </c>
      <c r="V150" s="56"/>
      <c r="W150" s="56">
        <v>2</v>
      </c>
      <c r="X150" s="56">
        <v>3</v>
      </c>
      <c r="Y150" s="56">
        <v>0</v>
      </c>
      <c r="Z150" s="56">
        <v>6</v>
      </c>
      <c r="AA150" s="56"/>
      <c r="AB150" s="56">
        <v>9</v>
      </c>
      <c r="AC150" s="56">
        <v>6</v>
      </c>
      <c r="AD150" s="56">
        <v>0</v>
      </c>
      <c r="AE150" s="56">
        <v>28</v>
      </c>
      <c r="AF150" s="56"/>
      <c r="AG150" s="56">
        <v>6</v>
      </c>
      <c r="AH150" s="56">
        <v>9</v>
      </c>
      <c r="AI150" s="56">
        <v>0</v>
      </c>
      <c r="AJ150" s="56">
        <v>18</v>
      </c>
      <c r="AK150" s="56"/>
      <c r="AL150" s="56">
        <v>4</v>
      </c>
      <c r="AM150" s="56">
        <v>11</v>
      </c>
      <c r="AN150" s="56">
        <v>0</v>
      </c>
      <c r="AO150" s="56">
        <v>14</v>
      </c>
      <c r="AP150" s="56"/>
      <c r="AQ150" s="56">
        <v>6</v>
      </c>
      <c r="AR150" s="56">
        <v>9</v>
      </c>
      <c r="AS150" s="56">
        <v>0</v>
      </c>
      <c r="AT150" s="56">
        <v>19</v>
      </c>
      <c r="AU150" s="56"/>
      <c r="AV150" s="56">
        <v>121</v>
      </c>
      <c r="AW150" s="61">
        <v>29.950495049504948</v>
      </c>
      <c r="AX150" s="68" t="s">
        <v>3279</v>
      </c>
      <c r="AY150" s="47">
        <v>50.57</v>
      </c>
      <c r="AZ150" s="47" t="s">
        <v>10</v>
      </c>
      <c r="BC150" s="44">
        <v>141</v>
      </c>
      <c r="BD150" s="54" t="s">
        <v>2164</v>
      </c>
      <c r="BE150" s="54" t="s">
        <v>2165</v>
      </c>
      <c r="BF150" s="54" t="s">
        <v>2166</v>
      </c>
      <c r="BG150" s="54" t="s">
        <v>2167</v>
      </c>
      <c r="BH150" s="54" t="s">
        <v>2168</v>
      </c>
      <c r="BI150" s="54" t="s">
        <v>2169</v>
      </c>
      <c r="BJ150" s="54" t="s">
        <v>2170</v>
      </c>
      <c r="BK150" s="54" t="s">
        <v>2171</v>
      </c>
      <c r="BL150" s="54" t="s">
        <v>2172</v>
      </c>
    </row>
    <row r="151" spans="2:64" x14ac:dyDescent="0.25">
      <c r="B151" s="42">
        <v>142</v>
      </c>
      <c r="C151" s="42" t="s">
        <v>651</v>
      </c>
      <c r="D151" s="42">
        <v>13032253</v>
      </c>
      <c r="E151" s="42">
        <v>941</v>
      </c>
      <c r="F151" s="42">
        <v>3212073</v>
      </c>
      <c r="G151" s="42">
        <v>0</v>
      </c>
      <c r="H151" s="42">
        <v>18</v>
      </c>
      <c r="I151" s="42">
        <v>27</v>
      </c>
      <c r="J151" s="42">
        <v>0</v>
      </c>
      <c r="K151" s="42">
        <v>50</v>
      </c>
      <c r="L151" s="42"/>
      <c r="M151" s="42">
        <v>3</v>
      </c>
      <c r="N151" s="42">
        <v>2</v>
      </c>
      <c r="O151" s="42">
        <v>0</v>
      </c>
      <c r="P151" s="42">
        <v>12</v>
      </c>
      <c r="Q151" s="42"/>
      <c r="R151" s="42">
        <v>2</v>
      </c>
      <c r="S151" s="42">
        <v>3</v>
      </c>
      <c r="T151" s="42">
        <v>0</v>
      </c>
      <c r="U151" s="42">
        <v>7</v>
      </c>
      <c r="V151" s="42"/>
      <c r="W151" s="42">
        <v>1</v>
      </c>
      <c r="X151" s="42">
        <v>4</v>
      </c>
      <c r="Y151" s="42">
        <v>0</v>
      </c>
      <c r="Z151" s="42">
        <v>3</v>
      </c>
      <c r="AA151" s="42"/>
      <c r="AB151" s="42">
        <v>4</v>
      </c>
      <c r="AC151" s="42">
        <v>11</v>
      </c>
      <c r="AD151" s="42">
        <v>0</v>
      </c>
      <c r="AE151" s="42">
        <v>10</v>
      </c>
      <c r="AF151" s="42"/>
      <c r="AG151" s="42">
        <v>7</v>
      </c>
      <c r="AH151" s="42">
        <v>8</v>
      </c>
      <c r="AI151" s="42">
        <v>0</v>
      </c>
      <c r="AJ151" s="42">
        <v>23</v>
      </c>
      <c r="AK151" s="42"/>
      <c r="AL151" s="42">
        <v>2</v>
      </c>
      <c r="AM151" s="42">
        <v>13</v>
      </c>
      <c r="AN151" s="42">
        <v>0</v>
      </c>
      <c r="AO151" s="42">
        <v>6</v>
      </c>
      <c r="AP151" s="42"/>
      <c r="AQ151" s="42">
        <v>3</v>
      </c>
      <c r="AR151" s="42">
        <v>12</v>
      </c>
      <c r="AS151" s="42">
        <v>0</v>
      </c>
      <c r="AT151" s="42">
        <v>9</v>
      </c>
      <c r="AU151" s="42"/>
      <c r="AV151" s="42">
        <v>120</v>
      </c>
      <c r="AW151" s="60">
        <v>29.702970297029701</v>
      </c>
      <c r="AX151" s="67" t="s">
        <v>1127</v>
      </c>
      <c r="AY151" s="42">
        <v>48.69</v>
      </c>
      <c r="AZ151" s="42" t="s">
        <v>10</v>
      </c>
      <c r="BC151" s="43">
        <v>142</v>
      </c>
      <c r="BD151" s="55" t="s">
        <v>2173</v>
      </c>
      <c r="BE151" s="55" t="s">
        <v>2174</v>
      </c>
      <c r="BF151" s="55" t="s">
        <v>2175</v>
      </c>
      <c r="BG151" s="55" t="s">
        <v>2176</v>
      </c>
      <c r="BH151" s="55" t="s">
        <v>2177</v>
      </c>
      <c r="BI151" s="55" t="s">
        <v>2153</v>
      </c>
      <c r="BJ151" s="55" t="s">
        <v>2178</v>
      </c>
      <c r="BK151" s="55" t="s">
        <v>2179</v>
      </c>
      <c r="BL151" s="55" t="s">
        <v>2180</v>
      </c>
    </row>
    <row r="152" spans="2:64" x14ac:dyDescent="0.25">
      <c r="B152" s="47">
        <v>143</v>
      </c>
      <c r="C152" s="47" t="s">
        <v>617</v>
      </c>
      <c r="D152" s="47">
        <v>13031775</v>
      </c>
      <c r="E152" s="47">
        <v>941</v>
      </c>
      <c r="F152" s="47">
        <v>3112025</v>
      </c>
      <c r="G152" s="47">
        <v>0</v>
      </c>
      <c r="H152" s="56">
        <v>16</v>
      </c>
      <c r="I152" s="56">
        <v>25</v>
      </c>
      <c r="J152" s="56">
        <v>4</v>
      </c>
      <c r="K152" s="56">
        <v>47</v>
      </c>
      <c r="L152" s="56"/>
      <c r="M152" s="56">
        <v>2</v>
      </c>
      <c r="N152" s="56">
        <v>3</v>
      </c>
      <c r="O152" s="56">
        <v>0</v>
      </c>
      <c r="P152" s="56">
        <v>8</v>
      </c>
      <c r="Q152" s="56"/>
      <c r="R152" s="56">
        <v>2</v>
      </c>
      <c r="S152" s="56">
        <v>3</v>
      </c>
      <c r="T152" s="56">
        <v>0</v>
      </c>
      <c r="U152" s="56">
        <v>8</v>
      </c>
      <c r="V152" s="56"/>
      <c r="W152" s="56">
        <v>1</v>
      </c>
      <c r="X152" s="56">
        <v>4</v>
      </c>
      <c r="Y152" s="56">
        <v>0</v>
      </c>
      <c r="Z152" s="56">
        <v>3</v>
      </c>
      <c r="AA152" s="56"/>
      <c r="AB152" s="56">
        <v>5</v>
      </c>
      <c r="AC152" s="56">
        <v>10</v>
      </c>
      <c r="AD152" s="56">
        <v>0</v>
      </c>
      <c r="AE152" s="56">
        <v>12</v>
      </c>
      <c r="AF152" s="56"/>
      <c r="AG152" s="56">
        <v>5</v>
      </c>
      <c r="AH152" s="56">
        <v>10</v>
      </c>
      <c r="AI152" s="56">
        <v>0</v>
      </c>
      <c r="AJ152" s="56">
        <v>16</v>
      </c>
      <c r="AK152" s="56"/>
      <c r="AL152" s="56">
        <v>2</v>
      </c>
      <c r="AM152" s="56">
        <v>13</v>
      </c>
      <c r="AN152" s="56">
        <v>0</v>
      </c>
      <c r="AO152" s="56">
        <v>7</v>
      </c>
      <c r="AP152" s="56"/>
      <c r="AQ152" s="56">
        <v>6</v>
      </c>
      <c r="AR152" s="56">
        <v>9</v>
      </c>
      <c r="AS152" s="56">
        <v>0</v>
      </c>
      <c r="AT152" s="56">
        <v>19</v>
      </c>
      <c r="AU152" s="56"/>
      <c r="AV152" s="56">
        <v>120</v>
      </c>
      <c r="AW152" s="61">
        <v>29.702970297029701</v>
      </c>
      <c r="AX152" s="68" t="s">
        <v>1285</v>
      </c>
      <c r="AY152" s="47">
        <v>40.96</v>
      </c>
      <c r="AZ152" s="47" t="s">
        <v>10</v>
      </c>
      <c r="BC152" s="44">
        <v>143</v>
      </c>
      <c r="BD152" s="54" t="s">
        <v>2182</v>
      </c>
      <c r="BE152" s="54" t="s">
        <v>2074</v>
      </c>
      <c r="BF152" s="54" t="s">
        <v>2183</v>
      </c>
      <c r="BG152" s="54" t="s">
        <v>2184</v>
      </c>
      <c r="BH152" s="54" t="s">
        <v>2185</v>
      </c>
      <c r="BI152" s="54" t="s">
        <v>2162</v>
      </c>
      <c r="BJ152" s="54" t="s">
        <v>2186</v>
      </c>
      <c r="BK152" s="54" t="s">
        <v>2187</v>
      </c>
      <c r="BL152" s="54" t="s">
        <v>2188</v>
      </c>
    </row>
    <row r="153" spans="2:64" x14ac:dyDescent="0.25">
      <c r="B153" s="42">
        <v>144</v>
      </c>
      <c r="C153" s="42" t="s">
        <v>679</v>
      </c>
      <c r="D153" s="42">
        <v>13032867</v>
      </c>
      <c r="E153" s="42">
        <v>941</v>
      </c>
      <c r="F153" s="42">
        <v>3612031</v>
      </c>
      <c r="G153" s="42">
        <v>0</v>
      </c>
      <c r="H153" s="42">
        <v>18</v>
      </c>
      <c r="I153" s="42">
        <v>26</v>
      </c>
      <c r="J153" s="42">
        <v>1</v>
      </c>
      <c r="K153" s="42">
        <v>51</v>
      </c>
      <c r="L153" s="42"/>
      <c r="M153" s="42">
        <v>0</v>
      </c>
      <c r="N153" s="42">
        <v>5</v>
      </c>
      <c r="O153" s="42">
        <v>0</v>
      </c>
      <c r="P153" s="42">
        <v>0</v>
      </c>
      <c r="Q153" s="42"/>
      <c r="R153" s="42">
        <v>0</v>
      </c>
      <c r="S153" s="42">
        <v>4</v>
      </c>
      <c r="T153" s="42">
        <v>1</v>
      </c>
      <c r="U153" s="42">
        <v>0</v>
      </c>
      <c r="V153" s="42"/>
      <c r="W153" s="42">
        <v>3</v>
      </c>
      <c r="X153" s="42">
        <v>2</v>
      </c>
      <c r="Y153" s="42">
        <v>0</v>
      </c>
      <c r="Z153" s="42">
        <v>9</v>
      </c>
      <c r="AA153" s="42"/>
      <c r="AB153" s="42">
        <v>5</v>
      </c>
      <c r="AC153" s="42">
        <v>10</v>
      </c>
      <c r="AD153" s="42">
        <v>0</v>
      </c>
      <c r="AE153" s="42">
        <v>12</v>
      </c>
      <c r="AF153" s="42"/>
      <c r="AG153" s="42">
        <v>4</v>
      </c>
      <c r="AH153" s="42">
        <v>11</v>
      </c>
      <c r="AI153" s="42">
        <v>0</v>
      </c>
      <c r="AJ153" s="42">
        <v>12</v>
      </c>
      <c r="AK153" s="42"/>
      <c r="AL153" s="42">
        <v>4</v>
      </c>
      <c r="AM153" s="42">
        <v>10</v>
      </c>
      <c r="AN153" s="42">
        <v>1</v>
      </c>
      <c r="AO153" s="42">
        <v>13</v>
      </c>
      <c r="AP153" s="42"/>
      <c r="AQ153" s="42">
        <v>7</v>
      </c>
      <c r="AR153" s="42">
        <v>8</v>
      </c>
      <c r="AS153" s="42">
        <v>0</v>
      </c>
      <c r="AT153" s="42">
        <v>23</v>
      </c>
      <c r="AU153" s="42"/>
      <c r="AV153" s="42">
        <v>120</v>
      </c>
      <c r="AW153" s="60">
        <v>29.702970297029701</v>
      </c>
      <c r="AX153" s="67" t="s">
        <v>1971</v>
      </c>
      <c r="AY153" s="42">
        <v>55.38</v>
      </c>
      <c r="AZ153" s="42" t="s">
        <v>10</v>
      </c>
      <c r="BC153" s="43">
        <v>144</v>
      </c>
      <c r="BD153" s="55" t="s">
        <v>2189</v>
      </c>
      <c r="BE153" s="55" t="s">
        <v>2083</v>
      </c>
      <c r="BF153" s="55" t="s">
        <v>2190</v>
      </c>
      <c r="BG153" s="55" t="s">
        <v>2191</v>
      </c>
      <c r="BH153" s="55" t="s">
        <v>2192</v>
      </c>
      <c r="BI153" s="55" t="s">
        <v>2171</v>
      </c>
      <c r="BJ153" s="55" t="s">
        <v>2193</v>
      </c>
      <c r="BK153" s="55" t="s">
        <v>2194</v>
      </c>
      <c r="BL153" s="55" t="s">
        <v>2195</v>
      </c>
    </row>
    <row r="154" spans="2:64" x14ac:dyDescent="0.25">
      <c r="B154" s="47">
        <v>145</v>
      </c>
      <c r="C154" s="47" t="s">
        <v>688</v>
      </c>
      <c r="D154" s="47">
        <v>13033061</v>
      </c>
      <c r="E154" s="47">
        <v>941</v>
      </c>
      <c r="F154" s="47">
        <v>3332047</v>
      </c>
      <c r="G154" s="47">
        <v>0</v>
      </c>
      <c r="H154" s="56">
        <v>15</v>
      </c>
      <c r="I154" s="56">
        <v>23</v>
      </c>
      <c r="J154" s="56">
        <v>7</v>
      </c>
      <c r="K154" s="56">
        <v>41</v>
      </c>
      <c r="L154" s="56"/>
      <c r="M154" s="56">
        <v>0</v>
      </c>
      <c r="N154" s="56">
        <v>2</v>
      </c>
      <c r="O154" s="56">
        <v>3</v>
      </c>
      <c r="P154" s="56">
        <v>0</v>
      </c>
      <c r="Q154" s="56"/>
      <c r="R154" s="56">
        <v>1</v>
      </c>
      <c r="S154" s="56">
        <v>4</v>
      </c>
      <c r="T154" s="56">
        <v>0</v>
      </c>
      <c r="U154" s="56">
        <v>3</v>
      </c>
      <c r="V154" s="56"/>
      <c r="W154" s="56">
        <v>1</v>
      </c>
      <c r="X154" s="56">
        <v>4</v>
      </c>
      <c r="Y154" s="56">
        <v>0</v>
      </c>
      <c r="Z154" s="56">
        <v>3</v>
      </c>
      <c r="AA154" s="56"/>
      <c r="AB154" s="56">
        <v>5</v>
      </c>
      <c r="AC154" s="56">
        <v>9</v>
      </c>
      <c r="AD154" s="56">
        <v>1</v>
      </c>
      <c r="AE154" s="56">
        <v>12</v>
      </c>
      <c r="AF154" s="56"/>
      <c r="AG154" s="56">
        <v>8</v>
      </c>
      <c r="AH154" s="56">
        <v>7</v>
      </c>
      <c r="AI154" s="56">
        <v>0</v>
      </c>
      <c r="AJ154" s="56">
        <v>26</v>
      </c>
      <c r="AK154" s="56"/>
      <c r="AL154" s="56">
        <v>3</v>
      </c>
      <c r="AM154" s="56">
        <v>12</v>
      </c>
      <c r="AN154" s="56">
        <v>0</v>
      </c>
      <c r="AO154" s="56">
        <v>11</v>
      </c>
      <c r="AP154" s="56"/>
      <c r="AQ154" s="56">
        <v>7</v>
      </c>
      <c r="AR154" s="56">
        <v>8</v>
      </c>
      <c r="AS154" s="56">
        <v>0</v>
      </c>
      <c r="AT154" s="56">
        <v>23</v>
      </c>
      <c r="AU154" s="56"/>
      <c r="AV154" s="56">
        <v>119</v>
      </c>
      <c r="AW154" s="61">
        <v>29.455445544554454</v>
      </c>
      <c r="AX154" s="68" t="s">
        <v>1088</v>
      </c>
      <c r="AY154" s="47">
        <v>53.68</v>
      </c>
      <c r="AZ154" s="47" t="s">
        <v>10</v>
      </c>
      <c r="BC154" s="44">
        <v>145</v>
      </c>
      <c r="BD154" s="54" t="s">
        <v>2196</v>
      </c>
      <c r="BE154" s="54" t="s">
        <v>2197</v>
      </c>
      <c r="BF154" s="54" t="s">
        <v>2198</v>
      </c>
      <c r="BG154" s="54" t="s">
        <v>2199</v>
      </c>
      <c r="BH154" s="54" t="s">
        <v>2200</v>
      </c>
      <c r="BI154" s="54" t="s">
        <v>2201</v>
      </c>
      <c r="BJ154" s="54" t="s">
        <v>2202</v>
      </c>
      <c r="BK154" s="54" t="s">
        <v>2203</v>
      </c>
      <c r="BL154" s="54" t="s">
        <v>2204</v>
      </c>
    </row>
    <row r="155" spans="2:64" x14ac:dyDescent="0.25">
      <c r="B155" s="42">
        <v>146</v>
      </c>
      <c r="C155" s="42" t="s">
        <v>776</v>
      </c>
      <c r="D155" s="42">
        <v>13042844</v>
      </c>
      <c r="E155" s="42">
        <v>941</v>
      </c>
      <c r="F155" s="42">
        <v>3312035</v>
      </c>
      <c r="G155" s="42">
        <v>0</v>
      </c>
      <c r="H155" s="42">
        <v>18</v>
      </c>
      <c r="I155" s="42">
        <v>27</v>
      </c>
      <c r="J155" s="42">
        <v>0</v>
      </c>
      <c r="K155" s="42">
        <v>47</v>
      </c>
      <c r="L155" s="42"/>
      <c r="M155" s="42">
        <v>1</v>
      </c>
      <c r="N155" s="42">
        <v>4</v>
      </c>
      <c r="O155" s="42">
        <v>0</v>
      </c>
      <c r="P155" s="42">
        <v>4</v>
      </c>
      <c r="Q155" s="42"/>
      <c r="R155" s="42">
        <v>3</v>
      </c>
      <c r="S155" s="42">
        <v>2</v>
      </c>
      <c r="T155" s="42">
        <v>0</v>
      </c>
      <c r="U155" s="42">
        <v>11</v>
      </c>
      <c r="V155" s="42"/>
      <c r="W155" s="42">
        <v>0</v>
      </c>
      <c r="X155" s="42">
        <v>5</v>
      </c>
      <c r="Y155" s="42">
        <v>0</v>
      </c>
      <c r="Z155" s="42">
        <v>0</v>
      </c>
      <c r="AA155" s="42"/>
      <c r="AB155" s="42">
        <v>5</v>
      </c>
      <c r="AC155" s="42">
        <v>10</v>
      </c>
      <c r="AD155" s="42">
        <v>0</v>
      </c>
      <c r="AE155" s="42">
        <v>14</v>
      </c>
      <c r="AF155" s="42"/>
      <c r="AG155" s="42">
        <v>6</v>
      </c>
      <c r="AH155" s="42">
        <v>9</v>
      </c>
      <c r="AI155" s="42">
        <v>0</v>
      </c>
      <c r="AJ155" s="42">
        <v>20</v>
      </c>
      <c r="AK155" s="42"/>
      <c r="AL155" s="42">
        <v>2</v>
      </c>
      <c r="AM155" s="42">
        <v>13</v>
      </c>
      <c r="AN155" s="42">
        <v>0</v>
      </c>
      <c r="AO155" s="42">
        <v>7</v>
      </c>
      <c r="AP155" s="42"/>
      <c r="AQ155" s="42">
        <v>5</v>
      </c>
      <c r="AR155" s="42">
        <v>10</v>
      </c>
      <c r="AS155" s="42">
        <v>0</v>
      </c>
      <c r="AT155" s="42">
        <v>16</v>
      </c>
      <c r="AU155" s="42"/>
      <c r="AV155" s="42">
        <v>119</v>
      </c>
      <c r="AW155" s="60">
        <v>29.455445544554454</v>
      </c>
      <c r="AX155" s="67" t="s">
        <v>1490</v>
      </c>
      <c r="AY155" s="42">
        <v>30.64</v>
      </c>
      <c r="AZ155" s="42" t="s">
        <v>10</v>
      </c>
      <c r="BC155" s="43">
        <v>146</v>
      </c>
      <c r="BD155" s="55" t="s">
        <v>2207</v>
      </c>
      <c r="BE155" s="55" t="s">
        <v>2090</v>
      </c>
      <c r="BF155" s="55" t="s">
        <v>2208</v>
      </c>
      <c r="BG155" s="55" t="s">
        <v>2209</v>
      </c>
      <c r="BH155" s="55" t="s">
        <v>2210</v>
      </c>
      <c r="BI155" s="55" t="s">
        <v>2211</v>
      </c>
      <c r="BJ155" s="55" t="s">
        <v>2212</v>
      </c>
      <c r="BK155" s="55" t="s">
        <v>2213</v>
      </c>
      <c r="BL155" s="55" t="s">
        <v>2214</v>
      </c>
    </row>
    <row r="156" spans="2:64" x14ac:dyDescent="0.25">
      <c r="B156" s="47">
        <v>147</v>
      </c>
      <c r="C156" s="47" t="s">
        <v>662</v>
      </c>
      <c r="D156" s="47">
        <v>13032586</v>
      </c>
      <c r="E156" s="47">
        <v>941</v>
      </c>
      <c r="F156" s="47">
        <v>3242033</v>
      </c>
      <c r="G156" s="47">
        <v>0</v>
      </c>
      <c r="H156" s="56">
        <v>14</v>
      </c>
      <c r="I156" s="56">
        <v>31</v>
      </c>
      <c r="J156" s="56">
        <v>0</v>
      </c>
      <c r="K156" s="56">
        <v>42</v>
      </c>
      <c r="L156" s="56"/>
      <c r="M156" s="56">
        <v>0</v>
      </c>
      <c r="N156" s="56">
        <v>5</v>
      </c>
      <c r="O156" s="56">
        <v>0</v>
      </c>
      <c r="P156" s="56">
        <v>0</v>
      </c>
      <c r="Q156" s="56"/>
      <c r="R156" s="56">
        <v>1</v>
      </c>
      <c r="S156" s="56">
        <v>4</v>
      </c>
      <c r="T156" s="56">
        <v>0</v>
      </c>
      <c r="U156" s="56">
        <v>3</v>
      </c>
      <c r="V156" s="56"/>
      <c r="W156" s="56">
        <v>2</v>
      </c>
      <c r="X156" s="56">
        <v>3</v>
      </c>
      <c r="Y156" s="56">
        <v>0</v>
      </c>
      <c r="Z156" s="56">
        <v>7</v>
      </c>
      <c r="AA156" s="56"/>
      <c r="AB156" s="56">
        <v>6</v>
      </c>
      <c r="AC156" s="56">
        <v>9</v>
      </c>
      <c r="AD156" s="56">
        <v>0</v>
      </c>
      <c r="AE156" s="56">
        <v>18</v>
      </c>
      <c r="AF156" s="56"/>
      <c r="AG156" s="56">
        <v>4</v>
      </c>
      <c r="AH156" s="56">
        <v>11</v>
      </c>
      <c r="AI156" s="56">
        <v>0</v>
      </c>
      <c r="AJ156" s="56">
        <v>15</v>
      </c>
      <c r="AK156" s="56"/>
      <c r="AL156" s="56">
        <v>6</v>
      </c>
      <c r="AM156" s="56">
        <v>9</v>
      </c>
      <c r="AN156" s="56">
        <v>0</v>
      </c>
      <c r="AO156" s="56">
        <v>21</v>
      </c>
      <c r="AP156" s="56"/>
      <c r="AQ156" s="56">
        <v>4</v>
      </c>
      <c r="AR156" s="56">
        <v>11</v>
      </c>
      <c r="AS156" s="56">
        <v>0</v>
      </c>
      <c r="AT156" s="56">
        <v>13</v>
      </c>
      <c r="AU156" s="56"/>
      <c r="AV156" s="56">
        <v>119</v>
      </c>
      <c r="AW156" s="61">
        <v>29.455445544554454</v>
      </c>
      <c r="AX156" s="68" t="s">
        <v>1108</v>
      </c>
      <c r="AY156" s="47">
        <v>38.229999999999997</v>
      </c>
      <c r="AZ156" s="47" t="s">
        <v>10</v>
      </c>
      <c r="BC156" s="44">
        <v>147</v>
      </c>
      <c r="BD156" s="54" t="s">
        <v>2215</v>
      </c>
      <c r="BE156" s="54" t="s">
        <v>2216</v>
      </c>
      <c r="BF156" s="54" t="s">
        <v>2217</v>
      </c>
      <c r="BG156" s="54" t="s">
        <v>2218</v>
      </c>
      <c r="BH156" s="54" t="s">
        <v>2219</v>
      </c>
      <c r="BI156" s="54" t="s">
        <v>2220</v>
      </c>
      <c r="BJ156" s="54" t="s">
        <v>2221</v>
      </c>
      <c r="BK156" s="54" t="s">
        <v>2222</v>
      </c>
      <c r="BL156" s="54" t="s">
        <v>2223</v>
      </c>
    </row>
    <row r="157" spans="2:64" x14ac:dyDescent="0.25">
      <c r="B157" s="42">
        <v>148</v>
      </c>
      <c r="C157" s="42" t="s">
        <v>724</v>
      </c>
      <c r="D157" s="42">
        <v>13040333</v>
      </c>
      <c r="E157" s="42">
        <v>941</v>
      </c>
      <c r="F157" s="42">
        <v>3212154</v>
      </c>
      <c r="G157" s="42">
        <v>0</v>
      </c>
      <c r="H157" s="42">
        <v>17</v>
      </c>
      <c r="I157" s="42">
        <v>28</v>
      </c>
      <c r="J157" s="42">
        <v>0</v>
      </c>
      <c r="K157" s="42">
        <v>48</v>
      </c>
      <c r="L157" s="42"/>
      <c r="M157" s="42">
        <v>1</v>
      </c>
      <c r="N157" s="42">
        <v>4</v>
      </c>
      <c r="O157" s="42">
        <v>0</v>
      </c>
      <c r="P157" s="42">
        <v>4</v>
      </c>
      <c r="Q157" s="42"/>
      <c r="R157" s="42">
        <v>0</v>
      </c>
      <c r="S157" s="42">
        <v>5</v>
      </c>
      <c r="T157" s="42">
        <v>0</v>
      </c>
      <c r="U157" s="42">
        <v>0</v>
      </c>
      <c r="V157" s="42"/>
      <c r="W157" s="42">
        <v>2</v>
      </c>
      <c r="X157" s="42">
        <v>3</v>
      </c>
      <c r="Y157" s="42">
        <v>0</v>
      </c>
      <c r="Z157" s="42">
        <v>6</v>
      </c>
      <c r="AA157" s="42"/>
      <c r="AB157" s="42">
        <v>7</v>
      </c>
      <c r="AC157" s="42">
        <v>8</v>
      </c>
      <c r="AD157" s="42">
        <v>0</v>
      </c>
      <c r="AE157" s="42">
        <v>18</v>
      </c>
      <c r="AF157" s="42"/>
      <c r="AG157" s="42">
        <v>5</v>
      </c>
      <c r="AH157" s="42">
        <v>10</v>
      </c>
      <c r="AI157" s="42">
        <v>0</v>
      </c>
      <c r="AJ157" s="42">
        <v>16</v>
      </c>
      <c r="AK157" s="42"/>
      <c r="AL157" s="42">
        <v>2</v>
      </c>
      <c r="AM157" s="42">
        <v>13</v>
      </c>
      <c r="AN157" s="42">
        <v>0</v>
      </c>
      <c r="AO157" s="42">
        <v>7</v>
      </c>
      <c r="AP157" s="42"/>
      <c r="AQ157" s="42">
        <v>6</v>
      </c>
      <c r="AR157" s="42">
        <v>9</v>
      </c>
      <c r="AS157" s="42">
        <v>0</v>
      </c>
      <c r="AT157" s="42">
        <v>20</v>
      </c>
      <c r="AU157" s="42"/>
      <c r="AV157" s="42">
        <v>119</v>
      </c>
      <c r="AW157" s="60">
        <v>29.455445544554454</v>
      </c>
      <c r="AX157" s="67" t="s">
        <v>882</v>
      </c>
      <c r="AY157" s="42">
        <v>54.42</v>
      </c>
      <c r="AZ157" s="42" t="s">
        <v>10</v>
      </c>
      <c r="BC157" s="43">
        <v>148</v>
      </c>
      <c r="BD157" s="55" t="s">
        <v>2224</v>
      </c>
      <c r="BE157" s="55" t="s">
        <v>2225</v>
      </c>
      <c r="BF157" s="55" t="s">
        <v>2226</v>
      </c>
      <c r="BG157" s="55" t="s">
        <v>2227</v>
      </c>
      <c r="BH157" s="55" t="s">
        <v>2228</v>
      </c>
      <c r="BI157" s="55" t="s">
        <v>2229</v>
      </c>
      <c r="BJ157" s="55" t="s">
        <v>2230</v>
      </c>
      <c r="BK157" s="55" t="s">
        <v>2231</v>
      </c>
      <c r="BL157" s="55" t="s">
        <v>2232</v>
      </c>
    </row>
    <row r="158" spans="2:64" x14ac:dyDescent="0.25">
      <c r="B158" s="47">
        <v>149</v>
      </c>
      <c r="C158" s="47" t="s">
        <v>711</v>
      </c>
      <c r="D158" s="47">
        <v>13033472</v>
      </c>
      <c r="E158" s="47">
        <v>941</v>
      </c>
      <c r="F158" s="47">
        <v>3232247</v>
      </c>
      <c r="G158" s="47">
        <v>0</v>
      </c>
      <c r="H158" s="56">
        <v>19</v>
      </c>
      <c r="I158" s="56">
        <v>26</v>
      </c>
      <c r="J158" s="56">
        <v>0</v>
      </c>
      <c r="K158" s="56">
        <v>52</v>
      </c>
      <c r="L158" s="56"/>
      <c r="M158" s="56">
        <v>1</v>
      </c>
      <c r="N158" s="56">
        <v>4</v>
      </c>
      <c r="O158" s="56">
        <v>0</v>
      </c>
      <c r="P158" s="56">
        <v>4</v>
      </c>
      <c r="Q158" s="56"/>
      <c r="R158" s="56">
        <v>2</v>
      </c>
      <c r="S158" s="56">
        <v>3</v>
      </c>
      <c r="T158" s="56">
        <v>0</v>
      </c>
      <c r="U158" s="56">
        <v>8</v>
      </c>
      <c r="V158" s="56"/>
      <c r="W158" s="56">
        <v>1</v>
      </c>
      <c r="X158" s="56">
        <v>4</v>
      </c>
      <c r="Y158" s="56">
        <v>0</v>
      </c>
      <c r="Z158" s="56">
        <v>3</v>
      </c>
      <c r="AA158" s="56"/>
      <c r="AB158" s="56">
        <v>3</v>
      </c>
      <c r="AC158" s="56">
        <v>12</v>
      </c>
      <c r="AD158" s="56">
        <v>0</v>
      </c>
      <c r="AE158" s="56">
        <v>8</v>
      </c>
      <c r="AF158" s="56"/>
      <c r="AG158" s="56">
        <v>2</v>
      </c>
      <c r="AH158" s="56">
        <v>13</v>
      </c>
      <c r="AI158" s="56">
        <v>0</v>
      </c>
      <c r="AJ158" s="56">
        <v>6</v>
      </c>
      <c r="AK158" s="56"/>
      <c r="AL158" s="56">
        <v>4</v>
      </c>
      <c r="AM158" s="56">
        <v>11</v>
      </c>
      <c r="AN158" s="56">
        <v>0</v>
      </c>
      <c r="AO158" s="56">
        <v>14</v>
      </c>
      <c r="AP158" s="56"/>
      <c r="AQ158" s="56">
        <v>8</v>
      </c>
      <c r="AR158" s="56">
        <v>7</v>
      </c>
      <c r="AS158" s="56">
        <v>0</v>
      </c>
      <c r="AT158" s="56">
        <v>24</v>
      </c>
      <c r="AU158" s="56"/>
      <c r="AV158" s="56">
        <v>119</v>
      </c>
      <c r="AW158" s="61">
        <v>29.455445544554454</v>
      </c>
      <c r="AX158" s="68" t="s">
        <v>3092</v>
      </c>
      <c r="AY158" s="47">
        <v>35.42</v>
      </c>
      <c r="AZ158" s="47" t="s">
        <v>10</v>
      </c>
      <c r="BC158" s="44">
        <v>149</v>
      </c>
      <c r="BD158" s="54" t="s">
        <v>2234</v>
      </c>
      <c r="BE158" s="54" t="s">
        <v>2114</v>
      </c>
      <c r="BF158" s="54" t="s">
        <v>2235</v>
      </c>
      <c r="BG158" s="54" t="s">
        <v>2236</v>
      </c>
      <c r="BH158" s="54" t="s">
        <v>2237</v>
      </c>
      <c r="BI158" s="54" t="s">
        <v>2238</v>
      </c>
      <c r="BJ158" s="54" t="s">
        <v>2239</v>
      </c>
      <c r="BK158" s="54" t="s">
        <v>2240</v>
      </c>
      <c r="BL158" s="54" t="s">
        <v>2241</v>
      </c>
    </row>
    <row r="159" spans="2:64" x14ac:dyDescent="0.25">
      <c r="B159" s="42">
        <v>150</v>
      </c>
      <c r="C159" s="42" t="s">
        <v>592</v>
      </c>
      <c r="D159" s="42">
        <v>13030818</v>
      </c>
      <c r="E159" s="42">
        <v>941</v>
      </c>
      <c r="F159" s="42">
        <v>3322022</v>
      </c>
      <c r="G159" s="42">
        <v>0</v>
      </c>
      <c r="H159" s="42">
        <v>21</v>
      </c>
      <c r="I159" s="42">
        <v>24</v>
      </c>
      <c r="J159" s="42">
        <v>0</v>
      </c>
      <c r="K159" s="42">
        <v>58</v>
      </c>
      <c r="L159" s="42"/>
      <c r="M159" s="42">
        <v>0</v>
      </c>
      <c r="N159" s="42">
        <v>5</v>
      </c>
      <c r="O159" s="42">
        <v>0</v>
      </c>
      <c r="P159" s="42">
        <v>0</v>
      </c>
      <c r="Q159" s="42"/>
      <c r="R159" s="42">
        <v>2</v>
      </c>
      <c r="S159" s="42">
        <v>3</v>
      </c>
      <c r="T159" s="42">
        <v>0</v>
      </c>
      <c r="U159" s="42">
        <v>8</v>
      </c>
      <c r="V159" s="42"/>
      <c r="W159" s="42">
        <v>1</v>
      </c>
      <c r="X159" s="42">
        <v>4</v>
      </c>
      <c r="Y159" s="42">
        <v>0</v>
      </c>
      <c r="Z159" s="42">
        <v>3</v>
      </c>
      <c r="AA159" s="42"/>
      <c r="AB159" s="42">
        <v>7</v>
      </c>
      <c r="AC159" s="42">
        <v>8</v>
      </c>
      <c r="AD159" s="42">
        <v>0</v>
      </c>
      <c r="AE159" s="42">
        <v>19</v>
      </c>
      <c r="AF159" s="42"/>
      <c r="AG159" s="42">
        <v>4</v>
      </c>
      <c r="AH159" s="42">
        <v>11</v>
      </c>
      <c r="AI159" s="42">
        <v>0</v>
      </c>
      <c r="AJ159" s="42">
        <v>13</v>
      </c>
      <c r="AK159" s="42"/>
      <c r="AL159" s="42">
        <v>2</v>
      </c>
      <c r="AM159" s="42">
        <v>13</v>
      </c>
      <c r="AN159" s="42">
        <v>0</v>
      </c>
      <c r="AO159" s="42">
        <v>8</v>
      </c>
      <c r="AP159" s="42"/>
      <c r="AQ159" s="42">
        <v>3</v>
      </c>
      <c r="AR159" s="42">
        <v>12</v>
      </c>
      <c r="AS159" s="42">
        <v>0</v>
      </c>
      <c r="AT159" s="42">
        <v>9</v>
      </c>
      <c r="AU159" s="42"/>
      <c r="AV159" s="42">
        <v>118</v>
      </c>
      <c r="AW159" s="60">
        <v>29.207920792079207</v>
      </c>
      <c r="AX159" s="67" t="s">
        <v>1229</v>
      </c>
      <c r="AY159" s="42">
        <v>46.55</v>
      </c>
      <c r="AZ159" s="42" t="s">
        <v>10</v>
      </c>
      <c r="BC159" s="43">
        <v>150</v>
      </c>
      <c r="BD159" s="55" t="s">
        <v>2243</v>
      </c>
      <c r="BE159" s="55" t="s">
        <v>2244</v>
      </c>
      <c r="BF159" s="55" t="s">
        <v>2245</v>
      </c>
      <c r="BG159" s="55" t="s">
        <v>2246</v>
      </c>
      <c r="BH159" s="55" t="s">
        <v>2247</v>
      </c>
      <c r="BI159" s="55" t="s">
        <v>2248</v>
      </c>
      <c r="BJ159" s="55" t="s">
        <v>2249</v>
      </c>
      <c r="BK159" s="55" t="s">
        <v>2250</v>
      </c>
      <c r="BL159" s="55" t="s">
        <v>2251</v>
      </c>
    </row>
    <row r="160" spans="2:64" x14ac:dyDescent="0.25">
      <c r="B160" s="47">
        <v>151</v>
      </c>
      <c r="C160" s="47" t="s">
        <v>812</v>
      </c>
      <c r="D160" s="47">
        <v>13043308</v>
      </c>
      <c r="E160" s="47">
        <v>941</v>
      </c>
      <c r="F160" s="47">
        <v>3232077</v>
      </c>
      <c r="G160" s="47">
        <v>0</v>
      </c>
      <c r="H160" s="56">
        <v>13</v>
      </c>
      <c r="I160" s="56">
        <v>32</v>
      </c>
      <c r="J160" s="56">
        <v>0</v>
      </c>
      <c r="K160" s="56">
        <v>37</v>
      </c>
      <c r="L160" s="56"/>
      <c r="M160" s="56">
        <v>2</v>
      </c>
      <c r="N160" s="56">
        <v>3</v>
      </c>
      <c r="O160" s="56">
        <v>0</v>
      </c>
      <c r="P160" s="56">
        <v>8</v>
      </c>
      <c r="Q160" s="56"/>
      <c r="R160" s="56">
        <v>0</v>
      </c>
      <c r="S160" s="56">
        <v>5</v>
      </c>
      <c r="T160" s="56">
        <v>0</v>
      </c>
      <c r="U160" s="56">
        <v>0</v>
      </c>
      <c r="V160" s="56"/>
      <c r="W160" s="56">
        <v>1</v>
      </c>
      <c r="X160" s="56">
        <v>4</v>
      </c>
      <c r="Y160" s="56">
        <v>0</v>
      </c>
      <c r="Z160" s="56">
        <v>3</v>
      </c>
      <c r="AA160" s="56"/>
      <c r="AB160" s="56">
        <v>4</v>
      </c>
      <c r="AC160" s="56">
        <v>11</v>
      </c>
      <c r="AD160" s="56">
        <v>0</v>
      </c>
      <c r="AE160" s="56">
        <v>12</v>
      </c>
      <c r="AF160" s="56"/>
      <c r="AG160" s="56">
        <v>6</v>
      </c>
      <c r="AH160" s="56">
        <v>9</v>
      </c>
      <c r="AI160" s="56">
        <v>0</v>
      </c>
      <c r="AJ160" s="56">
        <v>19</v>
      </c>
      <c r="AK160" s="56"/>
      <c r="AL160" s="56">
        <v>6</v>
      </c>
      <c r="AM160" s="56">
        <v>9</v>
      </c>
      <c r="AN160" s="56">
        <v>0</v>
      </c>
      <c r="AO160" s="56">
        <v>23</v>
      </c>
      <c r="AP160" s="56"/>
      <c r="AQ160" s="56">
        <v>5</v>
      </c>
      <c r="AR160" s="56">
        <v>10</v>
      </c>
      <c r="AS160" s="56">
        <v>0</v>
      </c>
      <c r="AT160" s="56">
        <v>16</v>
      </c>
      <c r="AU160" s="56"/>
      <c r="AV160" s="56">
        <v>118</v>
      </c>
      <c r="AW160" s="61">
        <v>29.207920792079207</v>
      </c>
      <c r="AX160" s="68" t="s">
        <v>1304</v>
      </c>
      <c r="AY160" s="47">
        <v>35.01</v>
      </c>
      <c r="AZ160" s="47" t="s">
        <v>10</v>
      </c>
      <c r="BC160" s="44">
        <v>151</v>
      </c>
      <c r="BD160" s="54" t="s">
        <v>2253</v>
      </c>
      <c r="BE160" s="54" t="s">
        <v>2254</v>
      </c>
      <c r="BF160" s="54" t="s">
        <v>2255</v>
      </c>
      <c r="BG160" s="54" t="s">
        <v>2256</v>
      </c>
      <c r="BH160" s="54" t="s">
        <v>1912</v>
      </c>
      <c r="BI160" s="54" t="s">
        <v>2257</v>
      </c>
      <c r="BJ160" s="54" t="s">
        <v>2258</v>
      </c>
      <c r="BK160" s="54" t="s">
        <v>2259</v>
      </c>
      <c r="BL160" s="54" t="s">
        <v>2260</v>
      </c>
    </row>
    <row r="161" spans="2:64" x14ac:dyDescent="0.25">
      <c r="B161" s="42">
        <v>152</v>
      </c>
      <c r="C161" s="42" t="s">
        <v>826</v>
      </c>
      <c r="D161" s="42">
        <v>130333005</v>
      </c>
      <c r="E161" s="42">
        <v>941</v>
      </c>
      <c r="F161" s="42">
        <v>3612023</v>
      </c>
      <c r="G161" s="42">
        <v>3.6120236221738099E+17</v>
      </c>
      <c r="H161" s="42">
        <v>17</v>
      </c>
      <c r="I161" s="42">
        <v>25</v>
      </c>
      <c r="J161" s="42">
        <v>3</v>
      </c>
      <c r="K161" s="42">
        <v>48</v>
      </c>
      <c r="L161" s="42"/>
      <c r="M161" s="42">
        <v>2</v>
      </c>
      <c r="N161" s="42">
        <v>3</v>
      </c>
      <c r="O161" s="42">
        <v>0</v>
      </c>
      <c r="P161" s="42">
        <v>8</v>
      </c>
      <c r="Q161" s="42"/>
      <c r="R161" s="42">
        <v>0</v>
      </c>
      <c r="S161" s="42">
        <v>5</v>
      </c>
      <c r="T161" s="42">
        <v>0</v>
      </c>
      <c r="U161" s="42">
        <v>0</v>
      </c>
      <c r="V161" s="42"/>
      <c r="W161" s="42">
        <v>2</v>
      </c>
      <c r="X161" s="42">
        <v>3</v>
      </c>
      <c r="Y161" s="42">
        <v>0</v>
      </c>
      <c r="Z161" s="42">
        <v>6</v>
      </c>
      <c r="AA161" s="42"/>
      <c r="AB161" s="42">
        <v>5</v>
      </c>
      <c r="AC161" s="42">
        <v>6</v>
      </c>
      <c r="AD161" s="42">
        <v>4</v>
      </c>
      <c r="AE161" s="42">
        <v>12</v>
      </c>
      <c r="AF161" s="42"/>
      <c r="AG161" s="42">
        <v>7</v>
      </c>
      <c r="AH161" s="42">
        <v>8</v>
      </c>
      <c r="AI161" s="42">
        <v>0</v>
      </c>
      <c r="AJ161" s="42">
        <v>21</v>
      </c>
      <c r="AK161" s="42"/>
      <c r="AL161" s="42">
        <v>2</v>
      </c>
      <c r="AM161" s="42">
        <v>12</v>
      </c>
      <c r="AN161" s="42">
        <v>1</v>
      </c>
      <c r="AO161" s="42">
        <v>7</v>
      </c>
      <c r="AP161" s="42"/>
      <c r="AQ161" s="42">
        <v>5</v>
      </c>
      <c r="AR161" s="42">
        <v>8</v>
      </c>
      <c r="AS161" s="42">
        <v>2</v>
      </c>
      <c r="AT161" s="42">
        <v>16</v>
      </c>
      <c r="AU161" s="42"/>
      <c r="AV161" s="42">
        <v>118</v>
      </c>
      <c r="AW161" s="60">
        <v>29.207920792079207</v>
      </c>
      <c r="AX161" s="67" t="s">
        <v>932</v>
      </c>
      <c r="AY161" s="42">
        <v>53.99</v>
      </c>
      <c r="AZ161" s="42" t="s">
        <v>10</v>
      </c>
      <c r="BC161" s="43">
        <v>152</v>
      </c>
      <c r="BD161" s="55" t="s">
        <v>2261</v>
      </c>
      <c r="BE161" s="55" t="s">
        <v>2262</v>
      </c>
      <c r="BF161" s="55" t="s">
        <v>2263</v>
      </c>
      <c r="BG161" s="55" t="s">
        <v>2264</v>
      </c>
      <c r="BH161" s="55" t="s">
        <v>2265</v>
      </c>
      <c r="BI161" s="55" t="s">
        <v>2266</v>
      </c>
      <c r="BJ161" s="55" t="s">
        <v>2267</v>
      </c>
      <c r="BK161" s="55" t="s">
        <v>2268</v>
      </c>
      <c r="BL161" s="55" t="s">
        <v>2269</v>
      </c>
    </row>
    <row r="162" spans="2:64" x14ac:dyDescent="0.25">
      <c r="B162" s="47">
        <v>153</v>
      </c>
      <c r="C162" s="47" t="s">
        <v>675</v>
      </c>
      <c r="D162" s="47">
        <v>13032787</v>
      </c>
      <c r="E162" s="47">
        <v>941</v>
      </c>
      <c r="F162" s="47">
        <v>3212154</v>
      </c>
      <c r="G162" s="47">
        <v>0</v>
      </c>
      <c r="H162" s="56">
        <v>19</v>
      </c>
      <c r="I162" s="56">
        <v>26</v>
      </c>
      <c r="J162" s="56">
        <v>0</v>
      </c>
      <c r="K162" s="56">
        <v>51</v>
      </c>
      <c r="L162" s="56"/>
      <c r="M162" s="56">
        <v>1</v>
      </c>
      <c r="N162" s="56">
        <v>4</v>
      </c>
      <c r="O162" s="56">
        <v>0</v>
      </c>
      <c r="P162" s="56">
        <v>4</v>
      </c>
      <c r="Q162" s="56"/>
      <c r="R162" s="56">
        <v>1</v>
      </c>
      <c r="S162" s="56">
        <v>4</v>
      </c>
      <c r="T162" s="56">
        <v>0</v>
      </c>
      <c r="U162" s="56">
        <v>4</v>
      </c>
      <c r="V162" s="56"/>
      <c r="W162" s="56">
        <v>0</v>
      </c>
      <c r="X162" s="56">
        <v>5</v>
      </c>
      <c r="Y162" s="56">
        <v>0</v>
      </c>
      <c r="Z162" s="56">
        <v>0</v>
      </c>
      <c r="AA162" s="56"/>
      <c r="AB162" s="56">
        <v>4</v>
      </c>
      <c r="AC162" s="56">
        <v>11</v>
      </c>
      <c r="AD162" s="56">
        <v>0</v>
      </c>
      <c r="AE162" s="56">
        <v>9</v>
      </c>
      <c r="AF162" s="56"/>
      <c r="AG162" s="56">
        <v>5</v>
      </c>
      <c r="AH162" s="56">
        <v>10</v>
      </c>
      <c r="AI162" s="56">
        <v>0</v>
      </c>
      <c r="AJ162" s="56">
        <v>16</v>
      </c>
      <c r="AK162" s="56"/>
      <c r="AL162" s="56">
        <v>5</v>
      </c>
      <c r="AM162" s="56">
        <v>10</v>
      </c>
      <c r="AN162" s="56">
        <v>0</v>
      </c>
      <c r="AO162" s="56">
        <v>18</v>
      </c>
      <c r="AP162" s="56"/>
      <c r="AQ162" s="56">
        <v>5</v>
      </c>
      <c r="AR162" s="56">
        <v>10</v>
      </c>
      <c r="AS162" s="56">
        <v>0</v>
      </c>
      <c r="AT162" s="56">
        <v>16</v>
      </c>
      <c r="AU162" s="56"/>
      <c r="AV162" s="56">
        <v>118</v>
      </c>
      <c r="AW162" s="61">
        <v>29.207920792079207</v>
      </c>
      <c r="AX162" s="68" t="s">
        <v>882</v>
      </c>
      <c r="AY162" s="47">
        <v>54.42</v>
      </c>
      <c r="AZ162" s="47" t="s">
        <v>10</v>
      </c>
      <c r="BC162" s="44">
        <v>153</v>
      </c>
      <c r="BD162" s="54" t="s">
        <v>2272</v>
      </c>
      <c r="BE162" s="54" t="s">
        <v>2273</v>
      </c>
      <c r="BF162" s="54" t="s">
        <v>2274</v>
      </c>
      <c r="BG162" s="54" t="s">
        <v>2275</v>
      </c>
      <c r="BH162" s="54" t="s">
        <v>2276</v>
      </c>
      <c r="BI162" s="54" t="s">
        <v>2277</v>
      </c>
      <c r="BJ162" s="54" t="s">
        <v>2278</v>
      </c>
      <c r="BK162" s="54" t="s">
        <v>2279</v>
      </c>
      <c r="BL162" s="54" t="s">
        <v>2280</v>
      </c>
    </row>
    <row r="163" spans="2:64" x14ac:dyDescent="0.25">
      <c r="B163" s="42">
        <v>154</v>
      </c>
      <c r="C163" s="42" t="s">
        <v>738</v>
      </c>
      <c r="D163" s="42">
        <v>13040897</v>
      </c>
      <c r="E163" s="42">
        <v>941</v>
      </c>
      <c r="F163" s="42">
        <v>3242033</v>
      </c>
      <c r="G163" s="42">
        <v>0</v>
      </c>
      <c r="H163" s="42">
        <v>15</v>
      </c>
      <c r="I163" s="42">
        <v>30</v>
      </c>
      <c r="J163" s="42">
        <v>0</v>
      </c>
      <c r="K163" s="42">
        <v>45</v>
      </c>
      <c r="L163" s="42"/>
      <c r="M163" s="42">
        <v>1</v>
      </c>
      <c r="N163" s="42">
        <v>4</v>
      </c>
      <c r="O163" s="42">
        <v>0</v>
      </c>
      <c r="P163" s="42">
        <v>4</v>
      </c>
      <c r="Q163" s="42"/>
      <c r="R163" s="42">
        <v>0</v>
      </c>
      <c r="S163" s="42">
        <v>5</v>
      </c>
      <c r="T163" s="42">
        <v>0</v>
      </c>
      <c r="U163" s="42">
        <v>0</v>
      </c>
      <c r="V163" s="42"/>
      <c r="W163" s="42">
        <v>4</v>
      </c>
      <c r="X163" s="42">
        <v>1</v>
      </c>
      <c r="Y163" s="42">
        <v>0</v>
      </c>
      <c r="Z163" s="42">
        <v>13</v>
      </c>
      <c r="AA163" s="42"/>
      <c r="AB163" s="42">
        <v>5</v>
      </c>
      <c r="AC163" s="42">
        <v>10</v>
      </c>
      <c r="AD163" s="42">
        <v>0</v>
      </c>
      <c r="AE163" s="42">
        <v>14</v>
      </c>
      <c r="AF163" s="42"/>
      <c r="AG163" s="42">
        <v>5</v>
      </c>
      <c r="AH163" s="42">
        <v>10</v>
      </c>
      <c r="AI163" s="42">
        <v>0</v>
      </c>
      <c r="AJ163" s="42">
        <v>15</v>
      </c>
      <c r="AK163" s="42"/>
      <c r="AL163" s="42">
        <v>4</v>
      </c>
      <c r="AM163" s="42">
        <v>11</v>
      </c>
      <c r="AN163" s="42">
        <v>0</v>
      </c>
      <c r="AO163" s="42">
        <v>16</v>
      </c>
      <c r="AP163" s="42"/>
      <c r="AQ163" s="42">
        <v>3</v>
      </c>
      <c r="AR163" s="42">
        <v>12</v>
      </c>
      <c r="AS163" s="42">
        <v>0</v>
      </c>
      <c r="AT163" s="42">
        <v>10</v>
      </c>
      <c r="AU163" s="42"/>
      <c r="AV163" s="42">
        <v>117</v>
      </c>
      <c r="AW163" s="60">
        <v>28.960396039603957</v>
      </c>
      <c r="AX163" s="67" t="s">
        <v>1108</v>
      </c>
      <c r="AY163" s="42">
        <v>38.229999999999997</v>
      </c>
      <c r="AZ163" s="42" t="s">
        <v>10</v>
      </c>
      <c r="BC163" s="43">
        <v>154</v>
      </c>
      <c r="BD163" s="55" t="s">
        <v>2282</v>
      </c>
      <c r="BE163" s="55" t="s">
        <v>2130</v>
      </c>
      <c r="BF163" s="55" t="s">
        <v>2283</v>
      </c>
      <c r="BG163" s="55" t="s">
        <v>2284</v>
      </c>
      <c r="BH163" s="55" t="s">
        <v>2285</v>
      </c>
      <c r="BI163" s="55" t="s">
        <v>2286</v>
      </c>
      <c r="BJ163" s="55" t="s">
        <v>2287</v>
      </c>
      <c r="BK163" s="55" t="s">
        <v>2288</v>
      </c>
      <c r="BL163" s="55" t="s">
        <v>2289</v>
      </c>
    </row>
    <row r="164" spans="2:64" x14ac:dyDescent="0.25">
      <c r="B164" s="47">
        <v>155</v>
      </c>
      <c r="C164" s="47" t="s">
        <v>619</v>
      </c>
      <c r="D164" s="47">
        <v>13031787</v>
      </c>
      <c r="E164" s="47">
        <v>941</v>
      </c>
      <c r="F164" s="47">
        <v>3212154</v>
      </c>
      <c r="G164" s="47">
        <v>0</v>
      </c>
      <c r="H164" s="56">
        <v>14</v>
      </c>
      <c r="I164" s="56">
        <v>31</v>
      </c>
      <c r="J164" s="56">
        <v>0</v>
      </c>
      <c r="K164" s="56">
        <v>39</v>
      </c>
      <c r="L164" s="56"/>
      <c r="M164" s="56">
        <v>1</v>
      </c>
      <c r="N164" s="56">
        <v>4</v>
      </c>
      <c r="O164" s="56">
        <v>0</v>
      </c>
      <c r="P164" s="56">
        <v>4</v>
      </c>
      <c r="Q164" s="56"/>
      <c r="R164" s="56">
        <v>2</v>
      </c>
      <c r="S164" s="56">
        <v>3</v>
      </c>
      <c r="T164" s="56">
        <v>0</v>
      </c>
      <c r="U164" s="56">
        <v>7</v>
      </c>
      <c r="V164" s="56"/>
      <c r="W164" s="56">
        <v>2</v>
      </c>
      <c r="X164" s="56">
        <v>3</v>
      </c>
      <c r="Y164" s="56">
        <v>0</v>
      </c>
      <c r="Z164" s="56">
        <v>6</v>
      </c>
      <c r="AA164" s="56"/>
      <c r="AB164" s="56">
        <v>6</v>
      </c>
      <c r="AC164" s="56">
        <v>9</v>
      </c>
      <c r="AD164" s="56">
        <v>0</v>
      </c>
      <c r="AE164" s="56">
        <v>16</v>
      </c>
      <c r="AF164" s="56"/>
      <c r="AG164" s="56">
        <v>6</v>
      </c>
      <c r="AH164" s="56">
        <v>9</v>
      </c>
      <c r="AI164" s="56">
        <v>0</v>
      </c>
      <c r="AJ164" s="56">
        <v>18</v>
      </c>
      <c r="AK164" s="56"/>
      <c r="AL164" s="56">
        <v>4</v>
      </c>
      <c r="AM164" s="56">
        <v>11</v>
      </c>
      <c r="AN164" s="56">
        <v>0</v>
      </c>
      <c r="AO164" s="56">
        <v>14</v>
      </c>
      <c r="AP164" s="56"/>
      <c r="AQ164" s="56">
        <v>4</v>
      </c>
      <c r="AR164" s="56">
        <v>11</v>
      </c>
      <c r="AS164" s="56">
        <v>0</v>
      </c>
      <c r="AT164" s="56">
        <v>13</v>
      </c>
      <c r="AU164" s="56"/>
      <c r="AV164" s="56">
        <v>117</v>
      </c>
      <c r="AW164" s="61">
        <v>28.960396039603957</v>
      </c>
      <c r="AX164" s="68" t="s">
        <v>882</v>
      </c>
      <c r="AY164" s="47">
        <v>54.42</v>
      </c>
      <c r="AZ164" s="47" t="s">
        <v>10</v>
      </c>
      <c r="BC164" s="44">
        <v>155</v>
      </c>
      <c r="BD164" s="54" t="s">
        <v>2291</v>
      </c>
      <c r="BE164" s="54" t="s">
        <v>2292</v>
      </c>
      <c r="BF164" s="54" t="s">
        <v>2293</v>
      </c>
      <c r="BG164" s="54" t="s">
        <v>2294</v>
      </c>
      <c r="BH164" s="54" t="s">
        <v>2295</v>
      </c>
      <c r="BI164" s="54" t="s">
        <v>2296</v>
      </c>
      <c r="BJ164" s="54" t="s">
        <v>2297</v>
      </c>
      <c r="BK164" s="54" t="s">
        <v>2298</v>
      </c>
      <c r="BL164" s="54" t="s">
        <v>2299</v>
      </c>
    </row>
    <row r="165" spans="2:64" x14ac:dyDescent="0.25">
      <c r="B165" s="42">
        <v>156</v>
      </c>
      <c r="C165" s="42" t="s">
        <v>657</v>
      </c>
      <c r="D165" s="42">
        <v>13032496</v>
      </c>
      <c r="E165" s="42">
        <v>941</v>
      </c>
      <c r="F165" s="42">
        <v>3512076</v>
      </c>
      <c r="G165" s="42">
        <v>0</v>
      </c>
      <c r="H165" s="42">
        <v>22</v>
      </c>
      <c r="I165" s="42">
        <v>23</v>
      </c>
      <c r="J165" s="42">
        <v>0</v>
      </c>
      <c r="K165" s="42">
        <v>60</v>
      </c>
      <c r="L165" s="42"/>
      <c r="M165" s="42">
        <v>1</v>
      </c>
      <c r="N165" s="42">
        <v>4</v>
      </c>
      <c r="O165" s="42">
        <v>0</v>
      </c>
      <c r="P165" s="42">
        <v>4</v>
      </c>
      <c r="Q165" s="42"/>
      <c r="R165" s="42">
        <v>1</v>
      </c>
      <c r="S165" s="42">
        <v>4</v>
      </c>
      <c r="T165" s="42">
        <v>0</v>
      </c>
      <c r="U165" s="42">
        <v>3</v>
      </c>
      <c r="V165" s="42"/>
      <c r="W165" s="42">
        <v>2</v>
      </c>
      <c r="X165" s="42">
        <v>0</v>
      </c>
      <c r="Y165" s="42">
        <v>3</v>
      </c>
      <c r="Z165" s="42">
        <v>6</v>
      </c>
      <c r="AA165" s="42"/>
      <c r="AB165" s="42">
        <v>4</v>
      </c>
      <c r="AC165" s="42">
        <v>8</v>
      </c>
      <c r="AD165" s="42">
        <v>3</v>
      </c>
      <c r="AE165" s="42">
        <v>9</v>
      </c>
      <c r="AF165" s="42"/>
      <c r="AG165" s="42">
        <v>4</v>
      </c>
      <c r="AH165" s="42">
        <v>10</v>
      </c>
      <c r="AI165" s="42">
        <v>1</v>
      </c>
      <c r="AJ165" s="42">
        <v>13</v>
      </c>
      <c r="AK165" s="42"/>
      <c r="AL165" s="42">
        <v>2</v>
      </c>
      <c r="AM165" s="42">
        <v>11</v>
      </c>
      <c r="AN165" s="42">
        <v>2</v>
      </c>
      <c r="AO165" s="42">
        <v>7</v>
      </c>
      <c r="AP165" s="42"/>
      <c r="AQ165" s="42">
        <v>5</v>
      </c>
      <c r="AR165" s="42">
        <v>5</v>
      </c>
      <c r="AS165" s="42">
        <v>5</v>
      </c>
      <c r="AT165" s="42">
        <v>15</v>
      </c>
      <c r="AU165" s="42"/>
      <c r="AV165" s="42">
        <v>117</v>
      </c>
      <c r="AW165" s="60">
        <v>28.960396039603957</v>
      </c>
      <c r="AX165" s="67" t="s">
        <v>1715</v>
      </c>
      <c r="AY165" s="42">
        <v>40.03</v>
      </c>
      <c r="AZ165" s="42" t="s">
        <v>10</v>
      </c>
      <c r="BC165" s="43">
        <v>156</v>
      </c>
      <c r="BD165" s="55" t="s">
        <v>2300</v>
      </c>
      <c r="BE165" s="55" t="s">
        <v>2301</v>
      </c>
      <c r="BF165" s="55" t="s">
        <v>2302</v>
      </c>
      <c r="BG165" s="55" t="s">
        <v>2303</v>
      </c>
      <c r="BH165" s="55" t="s">
        <v>2006</v>
      </c>
      <c r="BI165" s="55" t="s">
        <v>2304</v>
      </c>
      <c r="BJ165" s="55" t="s">
        <v>2305</v>
      </c>
      <c r="BK165" s="55" t="s">
        <v>1817</v>
      </c>
      <c r="BL165" s="55" t="s">
        <v>2306</v>
      </c>
    </row>
    <row r="166" spans="2:64" x14ac:dyDescent="0.25">
      <c r="B166" s="47">
        <v>157</v>
      </c>
      <c r="C166" s="47" t="s">
        <v>800</v>
      </c>
      <c r="D166" s="47">
        <v>13043115</v>
      </c>
      <c r="E166" s="47">
        <v>941</v>
      </c>
      <c r="F166" s="47">
        <v>3622385</v>
      </c>
      <c r="G166" s="47">
        <v>0</v>
      </c>
      <c r="H166" s="56">
        <v>12</v>
      </c>
      <c r="I166" s="56">
        <v>31</v>
      </c>
      <c r="J166" s="56">
        <v>2</v>
      </c>
      <c r="K166" s="56">
        <v>33</v>
      </c>
      <c r="L166" s="56"/>
      <c r="M166" s="56">
        <v>1</v>
      </c>
      <c r="N166" s="56">
        <v>4</v>
      </c>
      <c r="O166" s="56">
        <v>0</v>
      </c>
      <c r="P166" s="56">
        <v>4</v>
      </c>
      <c r="Q166" s="56"/>
      <c r="R166" s="56">
        <v>0</v>
      </c>
      <c r="S166" s="56">
        <v>5</v>
      </c>
      <c r="T166" s="56">
        <v>0</v>
      </c>
      <c r="U166" s="56">
        <v>0</v>
      </c>
      <c r="V166" s="56"/>
      <c r="W166" s="56">
        <v>3</v>
      </c>
      <c r="X166" s="56">
        <v>2</v>
      </c>
      <c r="Y166" s="56">
        <v>0</v>
      </c>
      <c r="Z166" s="56">
        <v>9</v>
      </c>
      <c r="AA166" s="56"/>
      <c r="AB166" s="56">
        <v>8</v>
      </c>
      <c r="AC166" s="56">
        <v>7</v>
      </c>
      <c r="AD166" s="56">
        <v>0</v>
      </c>
      <c r="AE166" s="56">
        <v>21</v>
      </c>
      <c r="AF166" s="56"/>
      <c r="AG166" s="56">
        <v>5</v>
      </c>
      <c r="AH166" s="56">
        <v>10</v>
      </c>
      <c r="AI166" s="56">
        <v>0</v>
      </c>
      <c r="AJ166" s="56">
        <v>16</v>
      </c>
      <c r="AK166" s="56"/>
      <c r="AL166" s="56">
        <v>5</v>
      </c>
      <c r="AM166" s="56">
        <v>10</v>
      </c>
      <c r="AN166" s="56">
        <v>0</v>
      </c>
      <c r="AO166" s="56">
        <v>18</v>
      </c>
      <c r="AP166" s="56"/>
      <c r="AQ166" s="56">
        <v>5</v>
      </c>
      <c r="AR166" s="56">
        <v>10</v>
      </c>
      <c r="AS166" s="56">
        <v>0</v>
      </c>
      <c r="AT166" s="56">
        <v>16</v>
      </c>
      <c r="AU166" s="56"/>
      <c r="AV166" s="56">
        <v>117</v>
      </c>
      <c r="AW166" s="61">
        <v>28.960396039603957</v>
      </c>
      <c r="AX166" s="68" t="s">
        <v>2233</v>
      </c>
      <c r="AY166" s="47">
        <v>34.68</v>
      </c>
      <c r="AZ166" s="47" t="s">
        <v>10</v>
      </c>
      <c r="BC166" s="44">
        <v>157</v>
      </c>
      <c r="BD166" s="54" t="s">
        <v>2307</v>
      </c>
      <c r="BE166" s="54" t="s">
        <v>2308</v>
      </c>
      <c r="BF166" s="54" t="s">
        <v>2309</v>
      </c>
      <c r="BG166" s="54" t="s">
        <v>2310</v>
      </c>
      <c r="BH166" s="54" t="s">
        <v>2311</v>
      </c>
      <c r="BI166" s="54" t="s">
        <v>2312</v>
      </c>
      <c r="BJ166" s="54" t="s">
        <v>2313</v>
      </c>
      <c r="BK166" s="54" t="s">
        <v>1825</v>
      </c>
      <c r="BL166" s="54" t="s">
        <v>2314</v>
      </c>
    </row>
    <row r="167" spans="2:64" x14ac:dyDescent="0.25">
      <c r="B167" s="42">
        <v>158</v>
      </c>
      <c r="C167" s="42" t="s">
        <v>674</v>
      </c>
      <c r="D167" s="42">
        <v>13032784</v>
      </c>
      <c r="E167" s="42">
        <v>941</v>
      </c>
      <c r="F167" s="42">
        <v>3212204</v>
      </c>
      <c r="G167" s="42">
        <v>0</v>
      </c>
      <c r="H167" s="42">
        <v>12</v>
      </c>
      <c r="I167" s="42">
        <v>32</v>
      </c>
      <c r="J167" s="42">
        <v>1</v>
      </c>
      <c r="K167" s="42">
        <v>36</v>
      </c>
      <c r="L167" s="42"/>
      <c r="M167" s="42">
        <v>1</v>
      </c>
      <c r="N167" s="42">
        <v>4</v>
      </c>
      <c r="O167" s="42">
        <v>0</v>
      </c>
      <c r="P167" s="42">
        <v>4</v>
      </c>
      <c r="Q167" s="42"/>
      <c r="R167" s="42">
        <v>2</v>
      </c>
      <c r="S167" s="42">
        <v>3</v>
      </c>
      <c r="T167" s="42">
        <v>0</v>
      </c>
      <c r="U167" s="42">
        <v>7</v>
      </c>
      <c r="V167" s="42"/>
      <c r="W167" s="42">
        <v>3</v>
      </c>
      <c r="X167" s="42">
        <v>2</v>
      </c>
      <c r="Y167" s="42">
        <v>0</v>
      </c>
      <c r="Z167" s="42">
        <v>9</v>
      </c>
      <c r="AA167" s="42"/>
      <c r="AB167" s="42">
        <v>7</v>
      </c>
      <c r="AC167" s="42">
        <v>8</v>
      </c>
      <c r="AD167" s="42">
        <v>0</v>
      </c>
      <c r="AE167" s="42">
        <v>20</v>
      </c>
      <c r="AF167" s="42"/>
      <c r="AG167" s="42">
        <v>2</v>
      </c>
      <c r="AH167" s="42">
        <v>13</v>
      </c>
      <c r="AI167" s="42">
        <v>0</v>
      </c>
      <c r="AJ167" s="42">
        <v>6</v>
      </c>
      <c r="AK167" s="42"/>
      <c r="AL167" s="42">
        <v>7</v>
      </c>
      <c r="AM167" s="42">
        <v>8</v>
      </c>
      <c r="AN167" s="42">
        <v>0</v>
      </c>
      <c r="AO167" s="42">
        <v>25</v>
      </c>
      <c r="AP167" s="42"/>
      <c r="AQ167" s="42">
        <v>3</v>
      </c>
      <c r="AR167" s="42">
        <v>11</v>
      </c>
      <c r="AS167" s="42">
        <v>1</v>
      </c>
      <c r="AT167" s="42">
        <v>10</v>
      </c>
      <c r="AU167" s="42"/>
      <c r="AV167" s="42">
        <v>117</v>
      </c>
      <c r="AW167" s="60">
        <v>28.960396039603957</v>
      </c>
      <c r="AX167" s="67" t="s">
        <v>1696</v>
      </c>
      <c r="AY167" s="42">
        <v>40.35</v>
      </c>
      <c r="AZ167" s="42" t="s">
        <v>10</v>
      </c>
      <c r="BC167" s="43">
        <v>158</v>
      </c>
      <c r="BD167" s="55" t="s">
        <v>2315</v>
      </c>
      <c r="BE167" s="55" t="s">
        <v>2316</v>
      </c>
      <c r="BF167" s="55" t="s">
        <v>2317</v>
      </c>
      <c r="BG167" s="55" t="s">
        <v>2318</v>
      </c>
      <c r="BH167" s="55" t="s">
        <v>2319</v>
      </c>
      <c r="BI167" s="55" t="s">
        <v>2320</v>
      </c>
      <c r="BJ167" s="55" t="s">
        <v>2321</v>
      </c>
      <c r="BK167" s="55" t="s">
        <v>2322</v>
      </c>
      <c r="BL167" s="55" t="s">
        <v>2323</v>
      </c>
    </row>
    <row r="168" spans="2:64" x14ac:dyDescent="0.25">
      <c r="B168" s="47">
        <v>159</v>
      </c>
      <c r="C168" s="47" t="s">
        <v>777</v>
      </c>
      <c r="D168" s="47">
        <v>13042845</v>
      </c>
      <c r="E168" s="47">
        <v>941</v>
      </c>
      <c r="F168" s="47">
        <v>3232313</v>
      </c>
      <c r="G168" s="47">
        <v>0</v>
      </c>
      <c r="H168" s="56">
        <v>21</v>
      </c>
      <c r="I168" s="56">
        <v>24</v>
      </c>
      <c r="J168" s="56">
        <v>0</v>
      </c>
      <c r="K168" s="56">
        <v>63</v>
      </c>
      <c r="L168" s="56"/>
      <c r="M168" s="56">
        <v>0</v>
      </c>
      <c r="N168" s="56">
        <v>5</v>
      </c>
      <c r="O168" s="56">
        <v>0</v>
      </c>
      <c r="P168" s="56">
        <v>0</v>
      </c>
      <c r="Q168" s="56"/>
      <c r="R168" s="56">
        <v>3</v>
      </c>
      <c r="S168" s="56">
        <v>2</v>
      </c>
      <c r="T168" s="56">
        <v>0</v>
      </c>
      <c r="U168" s="56">
        <v>11</v>
      </c>
      <c r="V168" s="56"/>
      <c r="W168" s="56">
        <v>0</v>
      </c>
      <c r="X168" s="56">
        <v>5</v>
      </c>
      <c r="Y168" s="56">
        <v>0</v>
      </c>
      <c r="Z168" s="56">
        <v>0</v>
      </c>
      <c r="AA168" s="56"/>
      <c r="AB168" s="56">
        <v>3</v>
      </c>
      <c r="AC168" s="56">
        <v>12</v>
      </c>
      <c r="AD168" s="56">
        <v>0</v>
      </c>
      <c r="AE168" s="56">
        <v>8</v>
      </c>
      <c r="AF168" s="56"/>
      <c r="AG168" s="56">
        <v>4</v>
      </c>
      <c r="AH168" s="56">
        <v>11</v>
      </c>
      <c r="AI168" s="56">
        <v>0</v>
      </c>
      <c r="AJ168" s="56">
        <v>14</v>
      </c>
      <c r="AK168" s="56"/>
      <c r="AL168" s="56">
        <v>1</v>
      </c>
      <c r="AM168" s="56">
        <v>14</v>
      </c>
      <c r="AN168" s="56">
        <v>0</v>
      </c>
      <c r="AO168" s="56">
        <v>4</v>
      </c>
      <c r="AP168" s="56"/>
      <c r="AQ168" s="56">
        <v>5</v>
      </c>
      <c r="AR168" s="56">
        <v>10</v>
      </c>
      <c r="AS168" s="56">
        <v>0</v>
      </c>
      <c r="AT168" s="56">
        <v>16</v>
      </c>
      <c r="AU168" s="56"/>
      <c r="AV168" s="56">
        <v>116</v>
      </c>
      <c r="AW168" s="61">
        <v>28.71287128712871</v>
      </c>
      <c r="AX168" s="68" t="s">
        <v>922</v>
      </c>
      <c r="AY168" s="47">
        <v>37.42</v>
      </c>
      <c r="AZ168" s="47" t="s">
        <v>10</v>
      </c>
      <c r="BC168" s="44">
        <v>159</v>
      </c>
      <c r="BD168" s="54" t="s">
        <v>2324</v>
      </c>
      <c r="BE168" s="54" t="s">
        <v>2325</v>
      </c>
      <c r="BF168" s="54" t="s">
        <v>2326</v>
      </c>
      <c r="BG168" s="54" t="s">
        <v>2327</v>
      </c>
      <c r="BH168" s="54" t="s">
        <v>2328</v>
      </c>
      <c r="BI168" s="54" t="s">
        <v>2329</v>
      </c>
      <c r="BJ168" s="54" t="s">
        <v>2330</v>
      </c>
      <c r="BK168" s="54" t="s">
        <v>2331</v>
      </c>
      <c r="BL168" s="54" t="s">
        <v>2332</v>
      </c>
    </row>
    <row r="169" spans="2:64" x14ac:dyDescent="0.25">
      <c r="B169" s="42">
        <v>160</v>
      </c>
      <c r="C169" s="42" t="s">
        <v>609</v>
      </c>
      <c r="D169" s="42">
        <v>13031536</v>
      </c>
      <c r="E169" s="42">
        <v>941</v>
      </c>
      <c r="F169" s="42">
        <v>3632027</v>
      </c>
      <c r="G169" s="42">
        <v>0</v>
      </c>
      <c r="H169" s="42">
        <v>22</v>
      </c>
      <c r="I169" s="42">
        <v>23</v>
      </c>
      <c r="J169" s="42">
        <v>0</v>
      </c>
      <c r="K169" s="42">
        <v>60</v>
      </c>
      <c r="L169" s="42"/>
      <c r="M169" s="42">
        <v>1</v>
      </c>
      <c r="N169" s="42">
        <v>4</v>
      </c>
      <c r="O169" s="42">
        <v>0</v>
      </c>
      <c r="P169" s="42">
        <v>4</v>
      </c>
      <c r="Q169" s="42"/>
      <c r="R169" s="42">
        <v>0</v>
      </c>
      <c r="S169" s="42">
        <v>5</v>
      </c>
      <c r="T169" s="42">
        <v>0</v>
      </c>
      <c r="U169" s="42">
        <v>0</v>
      </c>
      <c r="V169" s="42"/>
      <c r="W169" s="42">
        <v>2</v>
      </c>
      <c r="X169" s="42">
        <v>3</v>
      </c>
      <c r="Y169" s="42">
        <v>0</v>
      </c>
      <c r="Z169" s="42">
        <v>6</v>
      </c>
      <c r="AA169" s="42"/>
      <c r="AB169" s="42">
        <v>5</v>
      </c>
      <c r="AC169" s="42">
        <v>10</v>
      </c>
      <c r="AD169" s="42">
        <v>0</v>
      </c>
      <c r="AE169" s="42">
        <v>11</v>
      </c>
      <c r="AF169" s="42"/>
      <c r="AG169" s="42">
        <v>6</v>
      </c>
      <c r="AH169" s="42">
        <v>9</v>
      </c>
      <c r="AI169" s="42">
        <v>0</v>
      </c>
      <c r="AJ169" s="42">
        <v>19</v>
      </c>
      <c r="AK169" s="42"/>
      <c r="AL169" s="42">
        <v>3</v>
      </c>
      <c r="AM169" s="42">
        <v>12</v>
      </c>
      <c r="AN169" s="42">
        <v>0</v>
      </c>
      <c r="AO169" s="42">
        <v>10</v>
      </c>
      <c r="AP169" s="42"/>
      <c r="AQ169" s="42">
        <v>2</v>
      </c>
      <c r="AR169" s="42">
        <v>13</v>
      </c>
      <c r="AS169" s="42">
        <v>0</v>
      </c>
      <c r="AT169" s="42">
        <v>6</v>
      </c>
      <c r="AU169" s="42"/>
      <c r="AV169" s="42">
        <v>116</v>
      </c>
      <c r="AW169" s="60">
        <v>28.71287128712871</v>
      </c>
      <c r="AX169" s="67" t="s">
        <v>1386</v>
      </c>
      <c r="AY169" s="42">
        <v>37.08</v>
      </c>
      <c r="AZ169" s="42" t="s">
        <v>10</v>
      </c>
      <c r="BC169" s="43">
        <v>160</v>
      </c>
      <c r="BD169" s="55" t="s">
        <v>2333</v>
      </c>
      <c r="BE169" s="55" t="s">
        <v>2183</v>
      </c>
      <c r="BF169" s="55" t="s">
        <v>2334</v>
      </c>
      <c r="BG169" s="55" t="s">
        <v>2335</v>
      </c>
      <c r="BH169" s="55" t="s">
        <v>2336</v>
      </c>
      <c r="BI169" s="55" t="s">
        <v>2337</v>
      </c>
      <c r="BJ169" s="55" t="s">
        <v>955</v>
      </c>
      <c r="BK169" s="55" t="s">
        <v>2338</v>
      </c>
      <c r="BL169" s="55" t="s">
        <v>2339</v>
      </c>
    </row>
    <row r="170" spans="2:64" x14ac:dyDescent="0.25">
      <c r="B170" s="47">
        <v>161</v>
      </c>
      <c r="C170" s="47" t="s">
        <v>554</v>
      </c>
      <c r="D170" s="47">
        <v>13031676</v>
      </c>
      <c r="E170" s="47">
        <v>9</v>
      </c>
      <c r="F170" s="47">
        <v>3332105</v>
      </c>
      <c r="G170" s="47">
        <v>0</v>
      </c>
      <c r="H170" s="56">
        <v>16</v>
      </c>
      <c r="I170" s="56">
        <v>29</v>
      </c>
      <c r="J170" s="56">
        <v>0</v>
      </c>
      <c r="K170" s="56">
        <v>48</v>
      </c>
      <c r="L170" s="56"/>
      <c r="M170" s="56">
        <v>0</v>
      </c>
      <c r="N170" s="56">
        <v>5</v>
      </c>
      <c r="O170" s="56">
        <v>0</v>
      </c>
      <c r="P170" s="56">
        <v>0</v>
      </c>
      <c r="Q170" s="56"/>
      <c r="R170" s="56">
        <v>0</v>
      </c>
      <c r="S170" s="56">
        <v>4</v>
      </c>
      <c r="T170" s="56">
        <v>1</v>
      </c>
      <c r="U170" s="56">
        <v>0</v>
      </c>
      <c r="V170" s="56"/>
      <c r="W170" s="56">
        <v>2</v>
      </c>
      <c r="X170" s="56">
        <v>3</v>
      </c>
      <c r="Y170" s="56">
        <v>0</v>
      </c>
      <c r="Z170" s="56">
        <v>7</v>
      </c>
      <c r="AA170" s="56"/>
      <c r="AB170" s="56">
        <v>5</v>
      </c>
      <c r="AC170" s="56">
        <v>10</v>
      </c>
      <c r="AD170" s="56">
        <v>0</v>
      </c>
      <c r="AE170" s="56">
        <v>14</v>
      </c>
      <c r="AF170" s="56"/>
      <c r="AG170" s="56">
        <v>4</v>
      </c>
      <c r="AH170" s="56">
        <v>11</v>
      </c>
      <c r="AI170" s="56">
        <v>0</v>
      </c>
      <c r="AJ170" s="56">
        <v>12</v>
      </c>
      <c r="AK170" s="56"/>
      <c r="AL170" s="56">
        <v>3</v>
      </c>
      <c r="AM170" s="56">
        <v>12</v>
      </c>
      <c r="AN170" s="56">
        <v>0</v>
      </c>
      <c r="AO170" s="56">
        <v>12</v>
      </c>
      <c r="AP170" s="56"/>
      <c r="AQ170" s="56">
        <v>7</v>
      </c>
      <c r="AR170" s="56">
        <v>8</v>
      </c>
      <c r="AS170" s="56">
        <v>0</v>
      </c>
      <c r="AT170" s="56">
        <v>23</v>
      </c>
      <c r="AU170" s="56"/>
      <c r="AV170" s="56">
        <v>116</v>
      </c>
      <c r="AW170" s="61">
        <v>28.71287128712871</v>
      </c>
      <c r="AX170" s="68" t="s">
        <v>1585</v>
      </c>
      <c r="AY170" s="47">
        <v>41.98</v>
      </c>
      <c r="AZ170" s="47" t="s">
        <v>10</v>
      </c>
      <c r="BC170" s="44">
        <v>161</v>
      </c>
      <c r="BD170" s="54" t="s">
        <v>2342</v>
      </c>
      <c r="BE170" s="54" t="s">
        <v>2343</v>
      </c>
      <c r="BF170" s="54" t="s">
        <v>2344</v>
      </c>
      <c r="BG170" s="54" t="s">
        <v>2345</v>
      </c>
      <c r="BH170" s="54" t="s">
        <v>2346</v>
      </c>
      <c r="BI170" s="54" t="s">
        <v>2347</v>
      </c>
      <c r="BJ170" s="54" t="s">
        <v>2348</v>
      </c>
      <c r="BK170" s="54" t="s">
        <v>2349</v>
      </c>
      <c r="BL170" s="54" t="s">
        <v>2350</v>
      </c>
    </row>
    <row r="171" spans="2:64" x14ac:dyDescent="0.25">
      <c r="B171" s="42">
        <v>162</v>
      </c>
      <c r="C171" s="42" t="s">
        <v>820</v>
      </c>
      <c r="D171" s="42">
        <v>23030001</v>
      </c>
      <c r="E171" s="42">
        <v>941</v>
      </c>
      <c r="F171" s="42">
        <v>3212162</v>
      </c>
      <c r="G171" s="42">
        <v>0</v>
      </c>
      <c r="H171" s="42">
        <v>13</v>
      </c>
      <c r="I171" s="42">
        <v>32</v>
      </c>
      <c r="J171" s="42">
        <v>0</v>
      </c>
      <c r="K171" s="42">
        <v>40</v>
      </c>
      <c r="L171" s="42"/>
      <c r="M171" s="42">
        <v>2</v>
      </c>
      <c r="N171" s="42">
        <v>3</v>
      </c>
      <c r="O171" s="42">
        <v>0</v>
      </c>
      <c r="P171" s="42">
        <v>8</v>
      </c>
      <c r="Q171" s="42"/>
      <c r="R171" s="42">
        <v>3</v>
      </c>
      <c r="S171" s="42">
        <v>2</v>
      </c>
      <c r="T171" s="42">
        <v>0</v>
      </c>
      <c r="U171" s="42">
        <v>11</v>
      </c>
      <c r="V171" s="42"/>
      <c r="W171" s="42">
        <v>1</v>
      </c>
      <c r="X171" s="42">
        <v>4</v>
      </c>
      <c r="Y171" s="42">
        <v>0</v>
      </c>
      <c r="Z171" s="42">
        <v>3</v>
      </c>
      <c r="AA171" s="42"/>
      <c r="AB171" s="42">
        <v>2</v>
      </c>
      <c r="AC171" s="42">
        <v>13</v>
      </c>
      <c r="AD171" s="42">
        <v>0</v>
      </c>
      <c r="AE171" s="42">
        <v>5</v>
      </c>
      <c r="AF171" s="42"/>
      <c r="AG171" s="42">
        <v>4</v>
      </c>
      <c r="AH171" s="42">
        <v>11</v>
      </c>
      <c r="AI171" s="42">
        <v>0</v>
      </c>
      <c r="AJ171" s="42">
        <v>14</v>
      </c>
      <c r="AK171" s="42"/>
      <c r="AL171" s="42">
        <v>4</v>
      </c>
      <c r="AM171" s="42">
        <v>11</v>
      </c>
      <c r="AN171" s="42">
        <v>0</v>
      </c>
      <c r="AO171" s="42">
        <v>16</v>
      </c>
      <c r="AP171" s="42"/>
      <c r="AQ171" s="42">
        <v>6</v>
      </c>
      <c r="AR171" s="42">
        <v>9</v>
      </c>
      <c r="AS171" s="42">
        <v>0</v>
      </c>
      <c r="AT171" s="42">
        <v>19</v>
      </c>
      <c r="AU171" s="42"/>
      <c r="AV171" s="42">
        <v>116</v>
      </c>
      <c r="AW171" s="60">
        <v>28.71287128712871</v>
      </c>
      <c r="AX171" s="67" t="s">
        <v>1068</v>
      </c>
      <c r="AY171" s="42">
        <v>58.03</v>
      </c>
      <c r="AZ171" s="42" t="s">
        <v>10</v>
      </c>
      <c r="BC171" s="43">
        <v>162</v>
      </c>
      <c r="BD171" s="55" t="s">
        <v>2351</v>
      </c>
      <c r="BE171" s="55" t="s">
        <v>2352</v>
      </c>
      <c r="BF171" s="55" t="s">
        <v>2353</v>
      </c>
      <c r="BG171" s="55" t="s">
        <v>2354</v>
      </c>
      <c r="BH171" s="55" t="s">
        <v>2078</v>
      </c>
      <c r="BI171" s="55" t="s">
        <v>2355</v>
      </c>
      <c r="BJ171" s="55" t="s">
        <v>2356</v>
      </c>
      <c r="BK171" s="55" t="s">
        <v>2078</v>
      </c>
      <c r="BL171" s="55" t="s">
        <v>2357</v>
      </c>
    </row>
    <row r="172" spans="2:64" x14ac:dyDescent="0.25">
      <c r="B172" s="47">
        <v>163</v>
      </c>
      <c r="C172" s="47" t="s">
        <v>689</v>
      </c>
      <c r="D172" s="47">
        <v>13033068</v>
      </c>
      <c r="E172" s="47">
        <v>941</v>
      </c>
      <c r="F172" s="47">
        <v>3212011</v>
      </c>
      <c r="G172" s="47">
        <v>0</v>
      </c>
      <c r="H172" s="56">
        <v>20</v>
      </c>
      <c r="I172" s="56">
        <v>25</v>
      </c>
      <c r="J172" s="56">
        <v>0</v>
      </c>
      <c r="K172" s="56">
        <v>55</v>
      </c>
      <c r="L172" s="56"/>
      <c r="M172" s="56">
        <v>2</v>
      </c>
      <c r="N172" s="56">
        <v>3</v>
      </c>
      <c r="O172" s="56">
        <v>0</v>
      </c>
      <c r="P172" s="56">
        <v>8</v>
      </c>
      <c r="Q172" s="56"/>
      <c r="R172" s="56">
        <v>0</v>
      </c>
      <c r="S172" s="56">
        <v>5</v>
      </c>
      <c r="T172" s="56">
        <v>0</v>
      </c>
      <c r="U172" s="56">
        <v>0</v>
      </c>
      <c r="V172" s="56"/>
      <c r="W172" s="56">
        <v>2</v>
      </c>
      <c r="X172" s="56">
        <v>3</v>
      </c>
      <c r="Y172" s="56">
        <v>0</v>
      </c>
      <c r="Z172" s="56">
        <v>7</v>
      </c>
      <c r="AA172" s="56"/>
      <c r="AB172" s="56">
        <v>3</v>
      </c>
      <c r="AC172" s="56">
        <v>12</v>
      </c>
      <c r="AD172" s="56">
        <v>0</v>
      </c>
      <c r="AE172" s="56">
        <v>8</v>
      </c>
      <c r="AF172" s="56"/>
      <c r="AG172" s="56">
        <v>3</v>
      </c>
      <c r="AH172" s="56">
        <v>12</v>
      </c>
      <c r="AI172" s="56">
        <v>0</v>
      </c>
      <c r="AJ172" s="56">
        <v>9</v>
      </c>
      <c r="AK172" s="56"/>
      <c r="AL172" s="56">
        <v>5</v>
      </c>
      <c r="AM172" s="56">
        <v>10</v>
      </c>
      <c r="AN172" s="56">
        <v>0</v>
      </c>
      <c r="AO172" s="56">
        <v>17</v>
      </c>
      <c r="AP172" s="56"/>
      <c r="AQ172" s="56">
        <v>4</v>
      </c>
      <c r="AR172" s="56">
        <v>11</v>
      </c>
      <c r="AS172" s="56">
        <v>0</v>
      </c>
      <c r="AT172" s="56">
        <v>12</v>
      </c>
      <c r="AU172" s="56"/>
      <c r="AV172" s="56">
        <v>116</v>
      </c>
      <c r="AW172" s="61">
        <v>28.71287128712871</v>
      </c>
      <c r="AX172" s="68" t="s">
        <v>1118</v>
      </c>
      <c r="AY172" s="47">
        <v>54.51</v>
      </c>
      <c r="AZ172" s="47" t="s">
        <v>10</v>
      </c>
      <c r="BC172" s="44">
        <v>163</v>
      </c>
      <c r="BD172" s="54" t="s">
        <v>2359</v>
      </c>
      <c r="BE172" s="54" t="s">
        <v>2360</v>
      </c>
      <c r="BF172" s="54" t="s">
        <v>2361</v>
      </c>
      <c r="BG172" s="54" t="s">
        <v>2362</v>
      </c>
      <c r="BH172" s="54" t="s">
        <v>2093</v>
      </c>
      <c r="BI172" s="54" t="s">
        <v>2363</v>
      </c>
      <c r="BJ172" s="54" t="s">
        <v>2364</v>
      </c>
      <c r="BK172" s="54" t="s">
        <v>2365</v>
      </c>
      <c r="BL172" s="54" t="s">
        <v>2366</v>
      </c>
    </row>
    <row r="173" spans="2:64" x14ac:dyDescent="0.25">
      <c r="B173" s="42">
        <v>164</v>
      </c>
      <c r="C173" s="42" t="s">
        <v>585</v>
      </c>
      <c r="D173" s="42">
        <v>13030679</v>
      </c>
      <c r="E173" s="42">
        <v>941</v>
      </c>
      <c r="F173" s="42">
        <v>3212081</v>
      </c>
      <c r="G173" s="42">
        <v>0</v>
      </c>
      <c r="H173" s="42">
        <v>20</v>
      </c>
      <c r="I173" s="42">
        <v>24</v>
      </c>
      <c r="J173" s="42">
        <v>1</v>
      </c>
      <c r="K173" s="42">
        <v>54</v>
      </c>
      <c r="L173" s="42"/>
      <c r="M173" s="42">
        <v>1</v>
      </c>
      <c r="N173" s="42">
        <v>4</v>
      </c>
      <c r="O173" s="42">
        <v>0</v>
      </c>
      <c r="P173" s="42">
        <v>4</v>
      </c>
      <c r="Q173" s="42"/>
      <c r="R173" s="42">
        <v>1</v>
      </c>
      <c r="S173" s="42">
        <v>4</v>
      </c>
      <c r="T173" s="42">
        <v>0</v>
      </c>
      <c r="U173" s="42">
        <v>4</v>
      </c>
      <c r="V173" s="42"/>
      <c r="W173" s="42">
        <v>0</v>
      </c>
      <c r="X173" s="42">
        <v>5</v>
      </c>
      <c r="Y173" s="42">
        <v>0</v>
      </c>
      <c r="Z173" s="42">
        <v>0</v>
      </c>
      <c r="AA173" s="42"/>
      <c r="AB173" s="42">
        <v>7</v>
      </c>
      <c r="AC173" s="42">
        <v>8</v>
      </c>
      <c r="AD173" s="42">
        <v>0</v>
      </c>
      <c r="AE173" s="42">
        <v>19</v>
      </c>
      <c r="AF173" s="42"/>
      <c r="AG173" s="42">
        <v>5</v>
      </c>
      <c r="AH173" s="42">
        <v>10</v>
      </c>
      <c r="AI173" s="42">
        <v>0</v>
      </c>
      <c r="AJ173" s="42">
        <v>16</v>
      </c>
      <c r="AK173" s="42"/>
      <c r="AL173" s="42">
        <v>3</v>
      </c>
      <c r="AM173" s="42">
        <v>12</v>
      </c>
      <c r="AN173" s="42">
        <v>0</v>
      </c>
      <c r="AO173" s="42">
        <v>10</v>
      </c>
      <c r="AP173" s="42"/>
      <c r="AQ173" s="42">
        <v>3</v>
      </c>
      <c r="AR173" s="42">
        <v>12</v>
      </c>
      <c r="AS173" s="42">
        <v>0</v>
      </c>
      <c r="AT173" s="42">
        <v>9</v>
      </c>
      <c r="AU173" s="42"/>
      <c r="AV173" s="42">
        <v>116</v>
      </c>
      <c r="AW173" s="60">
        <v>28.71287128712871</v>
      </c>
      <c r="AX173" s="67" t="s">
        <v>952</v>
      </c>
      <c r="AY173" s="42">
        <v>42.99</v>
      </c>
      <c r="AZ173" s="42" t="s">
        <v>10</v>
      </c>
      <c r="BC173" s="43">
        <v>164</v>
      </c>
      <c r="BD173" s="55" t="s">
        <v>2367</v>
      </c>
      <c r="BE173" s="55" t="s">
        <v>2368</v>
      </c>
      <c r="BF173" s="55" t="s">
        <v>2369</v>
      </c>
      <c r="BG173" s="55" t="s">
        <v>2370</v>
      </c>
      <c r="BH173" s="55" t="s">
        <v>2371</v>
      </c>
      <c r="BI173" s="55" t="s">
        <v>1931</v>
      </c>
      <c r="BJ173" s="55" t="s">
        <v>2372</v>
      </c>
      <c r="BK173" s="55" t="s">
        <v>2373</v>
      </c>
      <c r="BL173" s="55" t="s">
        <v>2374</v>
      </c>
    </row>
    <row r="174" spans="2:64" x14ac:dyDescent="0.25">
      <c r="B174" s="47">
        <v>165</v>
      </c>
      <c r="C174" s="47" t="s">
        <v>597</v>
      </c>
      <c r="D174" s="47">
        <v>13030891</v>
      </c>
      <c r="E174" s="47">
        <v>941</v>
      </c>
      <c r="F174" s="47">
        <v>3232054</v>
      </c>
      <c r="G174" s="47">
        <v>0</v>
      </c>
      <c r="H174" s="56">
        <v>10</v>
      </c>
      <c r="I174" s="56">
        <v>35</v>
      </c>
      <c r="J174" s="56">
        <v>0</v>
      </c>
      <c r="K174" s="56">
        <v>28</v>
      </c>
      <c r="L174" s="56"/>
      <c r="M174" s="56">
        <v>1</v>
      </c>
      <c r="N174" s="56">
        <v>4</v>
      </c>
      <c r="O174" s="56">
        <v>0</v>
      </c>
      <c r="P174" s="56">
        <v>4</v>
      </c>
      <c r="Q174" s="56"/>
      <c r="R174" s="56">
        <v>2</v>
      </c>
      <c r="S174" s="56">
        <v>3</v>
      </c>
      <c r="T174" s="56">
        <v>0</v>
      </c>
      <c r="U174" s="56">
        <v>7</v>
      </c>
      <c r="V174" s="56"/>
      <c r="W174" s="56">
        <v>3</v>
      </c>
      <c r="X174" s="56">
        <v>2</v>
      </c>
      <c r="Y174" s="56">
        <v>0</v>
      </c>
      <c r="Z174" s="56">
        <v>10</v>
      </c>
      <c r="AA174" s="56"/>
      <c r="AB174" s="56">
        <v>3</v>
      </c>
      <c r="AC174" s="56">
        <v>12</v>
      </c>
      <c r="AD174" s="56">
        <v>0</v>
      </c>
      <c r="AE174" s="56">
        <v>7</v>
      </c>
      <c r="AF174" s="56"/>
      <c r="AG174" s="56">
        <v>5</v>
      </c>
      <c r="AH174" s="56">
        <v>10</v>
      </c>
      <c r="AI174" s="56">
        <v>0</v>
      </c>
      <c r="AJ174" s="56">
        <v>15</v>
      </c>
      <c r="AK174" s="56"/>
      <c r="AL174" s="56">
        <v>9</v>
      </c>
      <c r="AM174" s="56">
        <v>6</v>
      </c>
      <c r="AN174" s="56">
        <v>0</v>
      </c>
      <c r="AO174" s="56">
        <v>32</v>
      </c>
      <c r="AP174" s="56"/>
      <c r="AQ174" s="56">
        <v>4</v>
      </c>
      <c r="AR174" s="56">
        <v>11</v>
      </c>
      <c r="AS174" s="56">
        <v>0</v>
      </c>
      <c r="AT174" s="56">
        <v>13</v>
      </c>
      <c r="AU174" s="56"/>
      <c r="AV174" s="56">
        <v>116</v>
      </c>
      <c r="AW174" s="61">
        <v>28.71287128712871</v>
      </c>
      <c r="AX174" s="68" t="s">
        <v>2784</v>
      </c>
      <c r="AY174" s="47">
        <v>32.6</v>
      </c>
      <c r="AZ174" s="47" t="s">
        <v>10</v>
      </c>
      <c r="BC174" s="44">
        <v>165</v>
      </c>
      <c r="BD174" s="54" t="s">
        <v>2376</v>
      </c>
      <c r="BE174" s="54" t="s">
        <v>2377</v>
      </c>
      <c r="BF174" s="54" t="s">
        <v>2378</v>
      </c>
      <c r="BG174" s="54" t="s">
        <v>2379</v>
      </c>
      <c r="BH174" s="54" t="s">
        <v>2380</v>
      </c>
      <c r="BI174" s="54" t="s">
        <v>2381</v>
      </c>
      <c r="BJ174" s="54" t="s">
        <v>2382</v>
      </c>
      <c r="BK174" s="54" t="s">
        <v>2383</v>
      </c>
      <c r="BL174" s="54" t="s">
        <v>2384</v>
      </c>
    </row>
    <row r="175" spans="2:64" x14ac:dyDescent="0.25">
      <c r="B175" s="42">
        <v>166</v>
      </c>
      <c r="C175" s="42" t="s">
        <v>844</v>
      </c>
      <c r="D175" s="42" t="s">
        <v>845</v>
      </c>
      <c r="E175" s="42">
        <v>941</v>
      </c>
      <c r="F175" s="42">
        <v>3232085</v>
      </c>
      <c r="G175" s="42">
        <v>0</v>
      </c>
      <c r="H175" s="42">
        <v>19</v>
      </c>
      <c r="I175" s="42">
        <v>26</v>
      </c>
      <c r="J175" s="42">
        <v>0</v>
      </c>
      <c r="K175" s="42">
        <v>52</v>
      </c>
      <c r="L175" s="42"/>
      <c r="M175" s="42">
        <v>0</v>
      </c>
      <c r="N175" s="42">
        <v>5</v>
      </c>
      <c r="O175" s="42">
        <v>0</v>
      </c>
      <c r="P175" s="42">
        <v>0</v>
      </c>
      <c r="Q175" s="42"/>
      <c r="R175" s="42">
        <v>1</v>
      </c>
      <c r="S175" s="42">
        <v>4</v>
      </c>
      <c r="T175" s="42">
        <v>0</v>
      </c>
      <c r="U175" s="42">
        <v>3</v>
      </c>
      <c r="V175" s="42"/>
      <c r="W175" s="42">
        <v>4</v>
      </c>
      <c r="X175" s="42">
        <v>1</v>
      </c>
      <c r="Y175" s="42">
        <v>0</v>
      </c>
      <c r="Z175" s="42">
        <v>13</v>
      </c>
      <c r="AA175" s="42"/>
      <c r="AB175" s="42">
        <v>5</v>
      </c>
      <c r="AC175" s="42">
        <v>10</v>
      </c>
      <c r="AD175" s="42">
        <v>0</v>
      </c>
      <c r="AE175" s="42">
        <v>14</v>
      </c>
      <c r="AF175" s="42"/>
      <c r="AG175" s="42">
        <v>2</v>
      </c>
      <c r="AH175" s="42">
        <v>13</v>
      </c>
      <c r="AI175" s="42">
        <v>0</v>
      </c>
      <c r="AJ175" s="42">
        <v>6</v>
      </c>
      <c r="AK175" s="42"/>
      <c r="AL175" s="42">
        <v>5</v>
      </c>
      <c r="AM175" s="42">
        <v>10</v>
      </c>
      <c r="AN175" s="42">
        <v>0</v>
      </c>
      <c r="AO175" s="42">
        <v>19</v>
      </c>
      <c r="AP175" s="42"/>
      <c r="AQ175" s="42">
        <v>3</v>
      </c>
      <c r="AR175" s="42">
        <v>12</v>
      </c>
      <c r="AS175" s="42">
        <v>0</v>
      </c>
      <c r="AT175" s="42">
        <v>9</v>
      </c>
      <c r="AU175" s="42"/>
      <c r="AV175" s="42">
        <v>116</v>
      </c>
      <c r="AW175" s="60">
        <v>28.71287128712871</v>
      </c>
      <c r="AX175" s="67" t="s">
        <v>1669</v>
      </c>
      <c r="AY175" s="42">
        <v>34.42</v>
      </c>
      <c r="AZ175" s="42" t="s">
        <v>10</v>
      </c>
      <c r="BC175" s="43">
        <v>166</v>
      </c>
      <c r="BD175" s="55" t="s">
        <v>2385</v>
      </c>
      <c r="BE175" s="55" t="s">
        <v>2386</v>
      </c>
      <c r="BF175" s="55" t="s">
        <v>2387</v>
      </c>
      <c r="BG175" s="55" t="s">
        <v>1973</v>
      </c>
      <c r="BH175" s="55" t="s">
        <v>2388</v>
      </c>
      <c r="BI175" s="55" t="s">
        <v>2389</v>
      </c>
      <c r="BJ175" s="55" t="s">
        <v>2390</v>
      </c>
      <c r="BK175" s="55" t="s">
        <v>2391</v>
      </c>
      <c r="BL175" s="55" t="s">
        <v>2392</v>
      </c>
    </row>
    <row r="176" spans="2:64" x14ac:dyDescent="0.25">
      <c r="B176" s="47">
        <v>167</v>
      </c>
      <c r="C176" s="47" t="s">
        <v>790</v>
      </c>
      <c r="D176" s="47">
        <v>13042956</v>
      </c>
      <c r="E176" s="47">
        <v>941</v>
      </c>
      <c r="F176" s="47">
        <v>3622025</v>
      </c>
      <c r="G176" s="47">
        <v>0</v>
      </c>
      <c r="H176" s="56">
        <v>15</v>
      </c>
      <c r="I176" s="56">
        <v>30</v>
      </c>
      <c r="J176" s="56">
        <v>0</v>
      </c>
      <c r="K176" s="56">
        <v>42</v>
      </c>
      <c r="L176" s="56"/>
      <c r="M176" s="56">
        <v>1</v>
      </c>
      <c r="N176" s="56">
        <v>4</v>
      </c>
      <c r="O176" s="56">
        <v>0</v>
      </c>
      <c r="P176" s="56">
        <v>4</v>
      </c>
      <c r="Q176" s="56"/>
      <c r="R176" s="56">
        <v>0</v>
      </c>
      <c r="S176" s="56">
        <v>5</v>
      </c>
      <c r="T176" s="56">
        <v>0</v>
      </c>
      <c r="U176" s="56">
        <v>0</v>
      </c>
      <c r="V176" s="56"/>
      <c r="W176" s="56">
        <v>2</v>
      </c>
      <c r="X176" s="56">
        <v>3</v>
      </c>
      <c r="Y176" s="56">
        <v>0</v>
      </c>
      <c r="Z176" s="56">
        <v>6</v>
      </c>
      <c r="AA176" s="56"/>
      <c r="AB176" s="56">
        <v>6</v>
      </c>
      <c r="AC176" s="56">
        <v>9</v>
      </c>
      <c r="AD176" s="56">
        <v>0</v>
      </c>
      <c r="AE176" s="56">
        <v>14</v>
      </c>
      <c r="AF176" s="56"/>
      <c r="AG176" s="56">
        <v>8</v>
      </c>
      <c r="AH176" s="56">
        <v>7</v>
      </c>
      <c r="AI176" s="56">
        <v>0</v>
      </c>
      <c r="AJ176" s="56">
        <v>26</v>
      </c>
      <c r="AK176" s="56"/>
      <c r="AL176" s="56">
        <v>2</v>
      </c>
      <c r="AM176" s="56">
        <v>13</v>
      </c>
      <c r="AN176" s="56">
        <v>0</v>
      </c>
      <c r="AO176" s="56">
        <v>7</v>
      </c>
      <c r="AP176" s="56"/>
      <c r="AQ176" s="56">
        <v>5</v>
      </c>
      <c r="AR176" s="56">
        <v>10</v>
      </c>
      <c r="AS176" s="56">
        <v>0</v>
      </c>
      <c r="AT176" s="56">
        <v>16</v>
      </c>
      <c r="AU176" s="56"/>
      <c r="AV176" s="56">
        <v>115</v>
      </c>
      <c r="AW176" s="61">
        <v>28.465346534653463</v>
      </c>
      <c r="AX176" s="68" t="s">
        <v>1481</v>
      </c>
      <c r="AY176" s="47">
        <v>32.9</v>
      </c>
      <c r="AZ176" s="47" t="s">
        <v>10</v>
      </c>
      <c r="BC176" s="44">
        <v>167</v>
      </c>
      <c r="BD176" s="54" t="s">
        <v>2394</v>
      </c>
      <c r="BE176" s="54" t="s">
        <v>2198</v>
      </c>
      <c r="BF176" s="54" t="s">
        <v>2395</v>
      </c>
      <c r="BG176" s="54" t="s">
        <v>2121</v>
      </c>
      <c r="BH176" s="54" t="s">
        <v>2396</v>
      </c>
      <c r="BI176" s="54" t="s">
        <v>2397</v>
      </c>
      <c r="BJ176" s="54" t="s">
        <v>2398</v>
      </c>
      <c r="BK176" s="54" t="s">
        <v>2399</v>
      </c>
      <c r="BL176" s="54" t="s">
        <v>2400</v>
      </c>
    </row>
    <row r="177" spans="2:64" x14ac:dyDescent="0.25">
      <c r="B177" s="42">
        <v>168</v>
      </c>
      <c r="C177" s="42" t="s">
        <v>747</v>
      </c>
      <c r="D177" s="42">
        <v>13041617</v>
      </c>
      <c r="E177" s="42">
        <v>941</v>
      </c>
      <c r="F177" s="42">
        <v>3512022</v>
      </c>
      <c r="G177" s="42">
        <v>323208323224</v>
      </c>
      <c r="H177" s="42">
        <v>18</v>
      </c>
      <c r="I177" s="42">
        <v>13</v>
      </c>
      <c r="J177" s="42">
        <v>14</v>
      </c>
      <c r="K177" s="42">
        <v>50</v>
      </c>
      <c r="L177" s="42"/>
      <c r="M177" s="42">
        <v>1</v>
      </c>
      <c r="N177" s="42">
        <v>3</v>
      </c>
      <c r="O177" s="42">
        <v>1</v>
      </c>
      <c r="P177" s="42">
        <v>4</v>
      </c>
      <c r="Q177" s="42"/>
      <c r="R177" s="42">
        <v>1</v>
      </c>
      <c r="S177" s="42">
        <v>4</v>
      </c>
      <c r="T177" s="42">
        <v>0</v>
      </c>
      <c r="U177" s="42">
        <v>3</v>
      </c>
      <c r="V177" s="42"/>
      <c r="W177" s="42">
        <v>2</v>
      </c>
      <c r="X177" s="42">
        <v>3</v>
      </c>
      <c r="Y177" s="42">
        <v>0</v>
      </c>
      <c r="Z177" s="42">
        <v>7</v>
      </c>
      <c r="AA177" s="42"/>
      <c r="AB177" s="42">
        <v>4</v>
      </c>
      <c r="AC177" s="42">
        <v>7</v>
      </c>
      <c r="AD177" s="42">
        <v>4</v>
      </c>
      <c r="AE177" s="42">
        <v>9</v>
      </c>
      <c r="AF177" s="42"/>
      <c r="AG177" s="42">
        <v>6</v>
      </c>
      <c r="AH177" s="42">
        <v>7</v>
      </c>
      <c r="AI177" s="42">
        <v>2</v>
      </c>
      <c r="AJ177" s="42">
        <v>20</v>
      </c>
      <c r="AK177" s="42"/>
      <c r="AL177" s="42">
        <v>1</v>
      </c>
      <c r="AM177" s="42">
        <v>7</v>
      </c>
      <c r="AN177" s="42">
        <v>7</v>
      </c>
      <c r="AO177" s="42">
        <v>4</v>
      </c>
      <c r="AP177" s="42"/>
      <c r="AQ177" s="42">
        <v>6</v>
      </c>
      <c r="AR177" s="42">
        <v>6</v>
      </c>
      <c r="AS177" s="42">
        <v>3</v>
      </c>
      <c r="AT177" s="42">
        <v>18</v>
      </c>
      <c r="AU177" s="42"/>
      <c r="AV177" s="42">
        <v>115</v>
      </c>
      <c r="AW177" s="60">
        <v>28.465346534653463</v>
      </c>
      <c r="AX177" s="67" t="s">
        <v>2775</v>
      </c>
      <c r="AY177" s="42">
        <v>34.46</v>
      </c>
      <c r="AZ177" s="42" t="s">
        <v>10</v>
      </c>
      <c r="BC177" s="43">
        <v>168</v>
      </c>
      <c r="BD177" s="55" t="s">
        <v>2401</v>
      </c>
      <c r="BE177" s="55" t="s">
        <v>2208</v>
      </c>
      <c r="BF177" s="55" t="s">
        <v>2402</v>
      </c>
      <c r="BG177" s="55" t="s">
        <v>2403</v>
      </c>
      <c r="BH177" s="55" t="s">
        <v>2404</v>
      </c>
      <c r="BI177" s="55" t="s">
        <v>2405</v>
      </c>
      <c r="BJ177" s="55" t="s">
        <v>2406</v>
      </c>
      <c r="BK177" s="55" t="s">
        <v>2407</v>
      </c>
      <c r="BL177" s="55" t="s">
        <v>2408</v>
      </c>
    </row>
    <row r="178" spans="2:64" x14ac:dyDescent="0.25">
      <c r="B178" s="47">
        <v>169</v>
      </c>
      <c r="C178" s="47" t="s">
        <v>676</v>
      </c>
      <c r="D178" s="47">
        <v>13032790</v>
      </c>
      <c r="E178" s="47">
        <v>941</v>
      </c>
      <c r="F178" s="47">
        <v>3212115</v>
      </c>
      <c r="G178" s="47">
        <v>0</v>
      </c>
      <c r="H178" s="56">
        <v>14</v>
      </c>
      <c r="I178" s="56">
        <v>30</v>
      </c>
      <c r="J178" s="56">
        <v>1</v>
      </c>
      <c r="K178" s="56">
        <v>37</v>
      </c>
      <c r="L178" s="56"/>
      <c r="M178" s="56">
        <v>3</v>
      </c>
      <c r="N178" s="56">
        <v>2</v>
      </c>
      <c r="O178" s="56">
        <v>0</v>
      </c>
      <c r="P178" s="56">
        <v>12</v>
      </c>
      <c r="Q178" s="56"/>
      <c r="R178" s="56">
        <v>2</v>
      </c>
      <c r="S178" s="56">
        <v>3</v>
      </c>
      <c r="T178" s="56">
        <v>0</v>
      </c>
      <c r="U178" s="56">
        <v>7</v>
      </c>
      <c r="V178" s="56"/>
      <c r="W178" s="56">
        <v>1</v>
      </c>
      <c r="X178" s="56">
        <v>4</v>
      </c>
      <c r="Y178" s="56">
        <v>0</v>
      </c>
      <c r="Z178" s="56">
        <v>3</v>
      </c>
      <c r="AA178" s="56"/>
      <c r="AB178" s="56">
        <v>4</v>
      </c>
      <c r="AC178" s="56">
        <v>11</v>
      </c>
      <c r="AD178" s="56">
        <v>0</v>
      </c>
      <c r="AE178" s="56">
        <v>11</v>
      </c>
      <c r="AF178" s="56"/>
      <c r="AG178" s="56">
        <v>4</v>
      </c>
      <c r="AH178" s="56">
        <v>11</v>
      </c>
      <c r="AI178" s="56">
        <v>0</v>
      </c>
      <c r="AJ178" s="56">
        <v>14</v>
      </c>
      <c r="AK178" s="56"/>
      <c r="AL178" s="56">
        <v>4</v>
      </c>
      <c r="AM178" s="56">
        <v>11</v>
      </c>
      <c r="AN178" s="56">
        <v>0</v>
      </c>
      <c r="AO178" s="56">
        <v>15</v>
      </c>
      <c r="AP178" s="56"/>
      <c r="AQ178" s="56">
        <v>5</v>
      </c>
      <c r="AR178" s="56">
        <v>10</v>
      </c>
      <c r="AS178" s="56">
        <v>0</v>
      </c>
      <c r="AT178" s="56">
        <v>16</v>
      </c>
      <c r="AU178" s="56"/>
      <c r="AV178" s="56">
        <v>115</v>
      </c>
      <c r="AW178" s="61">
        <v>28.465346534653463</v>
      </c>
      <c r="AX178" s="68" t="s">
        <v>3002</v>
      </c>
      <c r="AY178" s="47">
        <v>43.48</v>
      </c>
      <c r="AZ178" s="47" t="s">
        <v>10</v>
      </c>
      <c r="BC178" s="44">
        <v>169</v>
      </c>
      <c r="BD178" s="54" t="s">
        <v>2409</v>
      </c>
      <c r="BE178" s="54" t="s">
        <v>2410</v>
      </c>
      <c r="BF178" s="54" t="s">
        <v>2411</v>
      </c>
      <c r="BG178" s="54" t="s">
        <v>2412</v>
      </c>
      <c r="BH178" s="54" t="s">
        <v>2413</v>
      </c>
      <c r="BI178" s="54" t="s">
        <v>2414</v>
      </c>
      <c r="BJ178" s="54" t="s">
        <v>2415</v>
      </c>
      <c r="BK178" s="54" t="s">
        <v>2416</v>
      </c>
      <c r="BL178" s="54" t="s">
        <v>2417</v>
      </c>
    </row>
    <row r="179" spans="2:64" x14ac:dyDescent="0.25">
      <c r="B179" s="42">
        <v>170</v>
      </c>
      <c r="C179" s="42" t="s">
        <v>605</v>
      </c>
      <c r="D179" s="42">
        <v>13031378</v>
      </c>
      <c r="E179" s="42">
        <v>941</v>
      </c>
      <c r="F179" s="42">
        <v>3242087</v>
      </c>
      <c r="G179" s="42">
        <v>0</v>
      </c>
      <c r="H179" s="42">
        <v>18</v>
      </c>
      <c r="I179" s="42">
        <v>26</v>
      </c>
      <c r="J179" s="42">
        <v>1</v>
      </c>
      <c r="K179" s="42">
        <v>52</v>
      </c>
      <c r="L179" s="42"/>
      <c r="M179" s="42">
        <v>1</v>
      </c>
      <c r="N179" s="42">
        <v>4</v>
      </c>
      <c r="O179" s="42">
        <v>0</v>
      </c>
      <c r="P179" s="42">
        <v>4</v>
      </c>
      <c r="Q179" s="42"/>
      <c r="R179" s="42">
        <v>0</v>
      </c>
      <c r="S179" s="42">
        <v>5</v>
      </c>
      <c r="T179" s="42">
        <v>0</v>
      </c>
      <c r="U179" s="42">
        <v>0</v>
      </c>
      <c r="V179" s="42"/>
      <c r="W179" s="42">
        <v>2</v>
      </c>
      <c r="X179" s="42">
        <v>3</v>
      </c>
      <c r="Y179" s="42">
        <v>0</v>
      </c>
      <c r="Z179" s="42">
        <v>7</v>
      </c>
      <c r="AA179" s="42"/>
      <c r="AB179" s="42">
        <v>2</v>
      </c>
      <c r="AC179" s="42">
        <v>13</v>
      </c>
      <c r="AD179" s="42">
        <v>0</v>
      </c>
      <c r="AE179" s="42">
        <v>4</v>
      </c>
      <c r="AF179" s="42"/>
      <c r="AG179" s="42">
        <v>6</v>
      </c>
      <c r="AH179" s="42">
        <v>9</v>
      </c>
      <c r="AI179" s="42">
        <v>0</v>
      </c>
      <c r="AJ179" s="42">
        <v>21</v>
      </c>
      <c r="AK179" s="42"/>
      <c r="AL179" s="42">
        <v>3</v>
      </c>
      <c r="AM179" s="42">
        <v>12</v>
      </c>
      <c r="AN179" s="42">
        <v>0</v>
      </c>
      <c r="AO179" s="42">
        <v>11</v>
      </c>
      <c r="AP179" s="42"/>
      <c r="AQ179" s="42">
        <v>5</v>
      </c>
      <c r="AR179" s="42">
        <v>10</v>
      </c>
      <c r="AS179" s="42">
        <v>0</v>
      </c>
      <c r="AT179" s="42">
        <v>16</v>
      </c>
      <c r="AU179" s="42"/>
      <c r="AV179" s="42">
        <v>115</v>
      </c>
      <c r="AW179" s="60">
        <v>28.465346534653463</v>
      </c>
      <c r="AX179" s="67" t="s">
        <v>2532</v>
      </c>
      <c r="AY179" s="42">
        <v>37.82</v>
      </c>
      <c r="AZ179" s="42" t="s">
        <v>10</v>
      </c>
      <c r="BC179" s="43">
        <v>170</v>
      </c>
      <c r="BD179" s="55" t="s">
        <v>2418</v>
      </c>
      <c r="BE179" s="55" t="s">
        <v>2419</v>
      </c>
      <c r="BF179" s="55" t="s">
        <v>2420</v>
      </c>
      <c r="BG179" s="55" t="s">
        <v>2421</v>
      </c>
      <c r="BH179" s="55" t="s">
        <v>2422</v>
      </c>
      <c r="BI179" s="55" t="s">
        <v>2423</v>
      </c>
      <c r="BJ179" s="55" t="s">
        <v>2424</v>
      </c>
      <c r="BK179" s="55" t="s">
        <v>2425</v>
      </c>
      <c r="BL179" s="55" t="s">
        <v>2426</v>
      </c>
    </row>
    <row r="180" spans="2:64" x14ac:dyDescent="0.25">
      <c r="B180" s="47">
        <v>171</v>
      </c>
      <c r="C180" s="47" t="s">
        <v>573</v>
      </c>
      <c r="D180" s="47">
        <v>13030492</v>
      </c>
      <c r="E180" s="47">
        <v>941</v>
      </c>
      <c r="F180" s="47" t="s">
        <v>1426</v>
      </c>
      <c r="G180" s="47">
        <v>0</v>
      </c>
      <c r="H180" s="56">
        <v>16</v>
      </c>
      <c r="I180" s="56">
        <v>29</v>
      </c>
      <c r="J180" s="56">
        <v>0</v>
      </c>
      <c r="K180" s="56">
        <v>45</v>
      </c>
      <c r="L180" s="56"/>
      <c r="M180" s="56">
        <v>2</v>
      </c>
      <c r="N180" s="56">
        <v>3</v>
      </c>
      <c r="O180" s="56">
        <v>0</v>
      </c>
      <c r="P180" s="56">
        <v>8</v>
      </c>
      <c r="Q180" s="56"/>
      <c r="R180" s="56">
        <v>1</v>
      </c>
      <c r="S180" s="56">
        <v>4</v>
      </c>
      <c r="T180" s="56">
        <v>0</v>
      </c>
      <c r="U180" s="56">
        <v>4</v>
      </c>
      <c r="V180" s="56"/>
      <c r="W180" s="56">
        <v>2</v>
      </c>
      <c r="X180" s="56">
        <v>3</v>
      </c>
      <c r="Y180" s="56">
        <v>0</v>
      </c>
      <c r="Z180" s="56">
        <v>7</v>
      </c>
      <c r="AA180" s="56"/>
      <c r="AB180" s="56">
        <v>5</v>
      </c>
      <c r="AC180" s="56">
        <v>10</v>
      </c>
      <c r="AD180" s="56">
        <v>0</v>
      </c>
      <c r="AE180" s="56">
        <v>12</v>
      </c>
      <c r="AF180" s="56"/>
      <c r="AG180" s="56">
        <v>3</v>
      </c>
      <c r="AH180" s="56">
        <v>12</v>
      </c>
      <c r="AI180" s="56">
        <v>0</v>
      </c>
      <c r="AJ180" s="56">
        <v>11</v>
      </c>
      <c r="AK180" s="56"/>
      <c r="AL180" s="56">
        <v>3</v>
      </c>
      <c r="AM180" s="56">
        <v>12</v>
      </c>
      <c r="AN180" s="56">
        <v>0</v>
      </c>
      <c r="AO180" s="56">
        <v>11</v>
      </c>
      <c r="AP180" s="56"/>
      <c r="AQ180" s="56">
        <v>5</v>
      </c>
      <c r="AR180" s="56">
        <v>10</v>
      </c>
      <c r="AS180" s="56">
        <v>0</v>
      </c>
      <c r="AT180" s="56">
        <v>17</v>
      </c>
      <c r="AU180" s="56"/>
      <c r="AV180" s="56">
        <v>115</v>
      </c>
      <c r="AW180" s="61">
        <v>28.465346534653463</v>
      </c>
      <c r="AX180" s="68" t="e">
        <v>#N/A</v>
      </c>
      <c r="AY180" s="47" t="e">
        <v>#N/A</v>
      </c>
      <c r="AZ180" s="47" t="e">
        <v>#N/A</v>
      </c>
      <c r="BC180" s="44">
        <v>171</v>
      </c>
      <c r="BD180" s="54" t="s">
        <v>2427</v>
      </c>
      <c r="BE180" s="54" t="s">
        <v>2428</v>
      </c>
      <c r="BF180" s="54" t="s">
        <v>2429</v>
      </c>
      <c r="BG180" s="54" t="s">
        <v>2430</v>
      </c>
      <c r="BH180" s="54" t="s">
        <v>2431</v>
      </c>
      <c r="BI180" s="54" t="s">
        <v>2432</v>
      </c>
      <c r="BJ180" s="54" t="s">
        <v>2433</v>
      </c>
      <c r="BK180" s="54" t="s">
        <v>2434</v>
      </c>
      <c r="BL180" s="54" t="s">
        <v>2435</v>
      </c>
    </row>
    <row r="181" spans="2:64" x14ac:dyDescent="0.25">
      <c r="B181" s="42">
        <v>172</v>
      </c>
      <c r="C181" s="42" t="s">
        <v>771</v>
      </c>
      <c r="D181" s="42">
        <v>13042511</v>
      </c>
      <c r="E181" s="42">
        <v>941</v>
      </c>
      <c r="F181" s="42">
        <v>3232391</v>
      </c>
      <c r="G181" s="42">
        <v>0</v>
      </c>
      <c r="H181" s="42">
        <v>12</v>
      </c>
      <c r="I181" s="42">
        <v>33</v>
      </c>
      <c r="J181" s="42">
        <v>0</v>
      </c>
      <c r="K181" s="42">
        <v>33</v>
      </c>
      <c r="L181" s="42"/>
      <c r="M181" s="42">
        <v>1</v>
      </c>
      <c r="N181" s="42">
        <v>4</v>
      </c>
      <c r="O181" s="42">
        <v>0</v>
      </c>
      <c r="P181" s="42">
        <v>4</v>
      </c>
      <c r="Q181" s="42"/>
      <c r="R181" s="42">
        <v>1</v>
      </c>
      <c r="S181" s="42">
        <v>4</v>
      </c>
      <c r="T181" s="42">
        <v>0</v>
      </c>
      <c r="U181" s="42">
        <v>4</v>
      </c>
      <c r="V181" s="42"/>
      <c r="W181" s="42">
        <v>2</v>
      </c>
      <c r="X181" s="42">
        <v>3</v>
      </c>
      <c r="Y181" s="42">
        <v>0</v>
      </c>
      <c r="Z181" s="42">
        <v>6</v>
      </c>
      <c r="AA181" s="42"/>
      <c r="AB181" s="42">
        <v>5</v>
      </c>
      <c r="AC181" s="42">
        <v>10</v>
      </c>
      <c r="AD181" s="42">
        <v>0</v>
      </c>
      <c r="AE181" s="42">
        <v>14</v>
      </c>
      <c r="AF181" s="42"/>
      <c r="AG181" s="42">
        <v>3</v>
      </c>
      <c r="AH181" s="42">
        <v>12</v>
      </c>
      <c r="AI181" s="42">
        <v>0</v>
      </c>
      <c r="AJ181" s="42">
        <v>10</v>
      </c>
      <c r="AK181" s="42"/>
      <c r="AL181" s="42">
        <v>6</v>
      </c>
      <c r="AM181" s="42">
        <v>9</v>
      </c>
      <c r="AN181" s="42">
        <v>0</v>
      </c>
      <c r="AO181" s="42">
        <v>21</v>
      </c>
      <c r="AP181" s="42"/>
      <c r="AQ181" s="42">
        <v>7</v>
      </c>
      <c r="AR181" s="42">
        <v>8</v>
      </c>
      <c r="AS181" s="42">
        <v>0</v>
      </c>
      <c r="AT181" s="42">
        <v>22</v>
      </c>
      <c r="AU181" s="42"/>
      <c r="AV181" s="42">
        <v>114</v>
      </c>
      <c r="AW181" s="60">
        <v>28.217821782178216</v>
      </c>
      <c r="AX181" s="67" t="s">
        <v>2800</v>
      </c>
      <c r="AY181" s="42">
        <v>30.43</v>
      </c>
      <c r="AZ181" s="42" t="s">
        <v>10</v>
      </c>
      <c r="BC181" s="43">
        <v>172</v>
      </c>
      <c r="BD181" s="55" t="s">
        <v>2437</v>
      </c>
      <c r="BE181" s="55" t="s">
        <v>2438</v>
      </c>
      <c r="BF181" s="55" t="s">
        <v>2439</v>
      </c>
      <c r="BG181" s="55" t="s">
        <v>2440</v>
      </c>
      <c r="BH181" s="55" t="s">
        <v>2441</v>
      </c>
      <c r="BI181" s="55" t="s">
        <v>2442</v>
      </c>
      <c r="BJ181" s="55" t="s">
        <v>2443</v>
      </c>
      <c r="BK181" s="55" t="s">
        <v>2444</v>
      </c>
      <c r="BL181" s="55" t="s">
        <v>2445</v>
      </c>
    </row>
    <row r="182" spans="2:64" x14ac:dyDescent="0.25">
      <c r="B182" s="47">
        <v>173</v>
      </c>
      <c r="C182" s="47" t="s">
        <v>802</v>
      </c>
      <c r="D182" s="47">
        <v>13043117</v>
      </c>
      <c r="E182" s="47">
        <v>941</v>
      </c>
      <c r="F182" s="47">
        <v>3232077</v>
      </c>
      <c r="G182" s="47">
        <v>0</v>
      </c>
      <c r="H182" s="56">
        <v>15</v>
      </c>
      <c r="I182" s="56">
        <v>30</v>
      </c>
      <c r="J182" s="56">
        <v>0</v>
      </c>
      <c r="K182" s="56">
        <v>38</v>
      </c>
      <c r="L182" s="56"/>
      <c r="M182" s="56">
        <v>1</v>
      </c>
      <c r="N182" s="56">
        <v>4</v>
      </c>
      <c r="O182" s="56">
        <v>0</v>
      </c>
      <c r="P182" s="56">
        <v>4</v>
      </c>
      <c r="Q182" s="56"/>
      <c r="R182" s="56">
        <v>1</v>
      </c>
      <c r="S182" s="56">
        <v>4</v>
      </c>
      <c r="T182" s="56">
        <v>0</v>
      </c>
      <c r="U182" s="56">
        <v>4</v>
      </c>
      <c r="V182" s="56"/>
      <c r="W182" s="56">
        <v>3</v>
      </c>
      <c r="X182" s="56">
        <v>2</v>
      </c>
      <c r="Y182" s="56">
        <v>0</v>
      </c>
      <c r="Z182" s="56">
        <v>9</v>
      </c>
      <c r="AA182" s="56"/>
      <c r="AB182" s="56">
        <v>7</v>
      </c>
      <c r="AC182" s="56">
        <v>8</v>
      </c>
      <c r="AD182" s="56">
        <v>0</v>
      </c>
      <c r="AE182" s="56">
        <v>18</v>
      </c>
      <c r="AF182" s="56"/>
      <c r="AG182" s="56">
        <v>4</v>
      </c>
      <c r="AH182" s="56">
        <v>11</v>
      </c>
      <c r="AI182" s="56">
        <v>0</v>
      </c>
      <c r="AJ182" s="56">
        <v>13</v>
      </c>
      <c r="AK182" s="56"/>
      <c r="AL182" s="56">
        <v>3</v>
      </c>
      <c r="AM182" s="56">
        <v>12</v>
      </c>
      <c r="AN182" s="56">
        <v>0</v>
      </c>
      <c r="AO182" s="56">
        <v>11</v>
      </c>
      <c r="AP182" s="56"/>
      <c r="AQ182" s="56">
        <v>5</v>
      </c>
      <c r="AR182" s="56">
        <v>10</v>
      </c>
      <c r="AS182" s="56">
        <v>0</v>
      </c>
      <c r="AT182" s="56">
        <v>16</v>
      </c>
      <c r="AU182" s="56"/>
      <c r="AV182" s="56">
        <v>113</v>
      </c>
      <c r="AW182" s="61">
        <v>27.970297029702973</v>
      </c>
      <c r="AX182" s="68" t="s">
        <v>1304</v>
      </c>
      <c r="AY182" s="47">
        <v>35.01</v>
      </c>
      <c r="AZ182" s="47" t="s">
        <v>10</v>
      </c>
      <c r="BC182" s="44">
        <v>173</v>
      </c>
      <c r="BD182" s="54" t="s">
        <v>2447</v>
      </c>
      <c r="BE182" s="54" t="s">
        <v>2448</v>
      </c>
      <c r="BF182" s="54" t="s">
        <v>2449</v>
      </c>
      <c r="BG182" s="54" t="s">
        <v>2450</v>
      </c>
      <c r="BH182" s="54" t="s">
        <v>2451</v>
      </c>
      <c r="BI182" s="54" t="s">
        <v>2452</v>
      </c>
      <c r="BJ182" s="54" t="s">
        <v>2453</v>
      </c>
      <c r="BK182" s="54" t="s">
        <v>2454</v>
      </c>
      <c r="BL182" s="54" t="s">
        <v>2455</v>
      </c>
    </row>
    <row r="183" spans="2:64" x14ac:dyDescent="0.25">
      <c r="B183" s="42">
        <v>174</v>
      </c>
      <c r="C183" s="42" t="s">
        <v>791</v>
      </c>
      <c r="D183" s="42">
        <v>13042957</v>
      </c>
      <c r="E183" s="42">
        <v>941</v>
      </c>
      <c r="F183" s="42">
        <v>3242056</v>
      </c>
      <c r="G183" s="42">
        <v>0</v>
      </c>
      <c r="H183" s="42">
        <v>14</v>
      </c>
      <c r="I183" s="42">
        <v>25</v>
      </c>
      <c r="J183" s="42">
        <v>6</v>
      </c>
      <c r="K183" s="42">
        <v>38</v>
      </c>
      <c r="L183" s="42"/>
      <c r="M183" s="42">
        <v>1</v>
      </c>
      <c r="N183" s="42">
        <v>3</v>
      </c>
      <c r="O183" s="42">
        <v>1</v>
      </c>
      <c r="P183" s="42">
        <v>4</v>
      </c>
      <c r="Q183" s="42"/>
      <c r="R183" s="42">
        <v>0</v>
      </c>
      <c r="S183" s="42">
        <v>5</v>
      </c>
      <c r="T183" s="42">
        <v>0</v>
      </c>
      <c r="U183" s="42">
        <v>0</v>
      </c>
      <c r="V183" s="42"/>
      <c r="W183" s="42">
        <v>1</v>
      </c>
      <c r="X183" s="42">
        <v>2</v>
      </c>
      <c r="Y183" s="42">
        <v>2</v>
      </c>
      <c r="Z183" s="42">
        <v>3</v>
      </c>
      <c r="AA183" s="42"/>
      <c r="AB183" s="42">
        <v>4</v>
      </c>
      <c r="AC183" s="42">
        <v>9</v>
      </c>
      <c r="AD183" s="42">
        <v>2</v>
      </c>
      <c r="AE183" s="42">
        <v>10</v>
      </c>
      <c r="AF183" s="42"/>
      <c r="AG183" s="42">
        <v>9</v>
      </c>
      <c r="AH183" s="42">
        <v>4</v>
      </c>
      <c r="AI183" s="42">
        <v>2</v>
      </c>
      <c r="AJ183" s="42">
        <v>30</v>
      </c>
      <c r="AK183" s="42"/>
      <c r="AL183" s="42">
        <v>2</v>
      </c>
      <c r="AM183" s="42">
        <v>9</v>
      </c>
      <c r="AN183" s="42">
        <v>4</v>
      </c>
      <c r="AO183" s="42">
        <v>8</v>
      </c>
      <c r="AP183" s="42"/>
      <c r="AQ183" s="42">
        <v>6</v>
      </c>
      <c r="AR183" s="42">
        <v>7</v>
      </c>
      <c r="AS183" s="42">
        <v>2</v>
      </c>
      <c r="AT183" s="42">
        <v>20</v>
      </c>
      <c r="AU183" s="42"/>
      <c r="AV183" s="42">
        <v>113</v>
      </c>
      <c r="AW183" s="60">
        <v>27.970297029702973</v>
      </c>
      <c r="AX183" s="67" t="s">
        <v>1500</v>
      </c>
      <c r="AY183" s="42">
        <v>38.35</v>
      </c>
      <c r="AZ183" s="42" t="s">
        <v>10</v>
      </c>
      <c r="BC183" s="43">
        <v>174</v>
      </c>
      <c r="BD183" s="55" t="s">
        <v>2456</v>
      </c>
      <c r="BE183" s="55" t="s">
        <v>2457</v>
      </c>
      <c r="BF183" s="55" t="s">
        <v>2458</v>
      </c>
      <c r="BG183" s="55" t="s">
        <v>2459</v>
      </c>
      <c r="BH183" s="55" t="s">
        <v>2460</v>
      </c>
      <c r="BI183" s="55" t="s">
        <v>2461</v>
      </c>
      <c r="BJ183" s="55" t="s">
        <v>2462</v>
      </c>
      <c r="BK183" s="55" t="s">
        <v>2463</v>
      </c>
      <c r="BL183" s="55" t="s">
        <v>2464</v>
      </c>
    </row>
    <row r="184" spans="2:64" x14ac:dyDescent="0.25">
      <c r="B184" s="47">
        <v>175</v>
      </c>
      <c r="C184" s="47" t="s">
        <v>642</v>
      </c>
      <c r="D184" s="47">
        <v>13032148</v>
      </c>
      <c r="E184" s="47">
        <v>941</v>
      </c>
      <c r="F184" s="47">
        <v>3212154</v>
      </c>
      <c r="G184" s="47" t="s">
        <v>643</v>
      </c>
      <c r="H184" s="56">
        <v>15</v>
      </c>
      <c r="I184" s="56">
        <v>30</v>
      </c>
      <c r="J184" s="56">
        <v>0</v>
      </c>
      <c r="K184" s="56">
        <v>39</v>
      </c>
      <c r="L184" s="56"/>
      <c r="M184" s="56">
        <v>0</v>
      </c>
      <c r="N184" s="56">
        <v>5</v>
      </c>
      <c r="O184" s="56">
        <v>0</v>
      </c>
      <c r="P184" s="56">
        <v>0</v>
      </c>
      <c r="Q184" s="56"/>
      <c r="R184" s="56">
        <v>2</v>
      </c>
      <c r="S184" s="56">
        <v>2</v>
      </c>
      <c r="T184" s="56">
        <v>1</v>
      </c>
      <c r="U184" s="56">
        <v>7</v>
      </c>
      <c r="V184" s="56"/>
      <c r="W184" s="56">
        <v>3</v>
      </c>
      <c r="X184" s="56">
        <v>1</v>
      </c>
      <c r="Y184" s="56">
        <v>1</v>
      </c>
      <c r="Z184" s="56">
        <v>9</v>
      </c>
      <c r="AA184" s="56"/>
      <c r="AB184" s="56">
        <v>4</v>
      </c>
      <c r="AC184" s="56">
        <v>9</v>
      </c>
      <c r="AD184" s="56">
        <v>2</v>
      </c>
      <c r="AE184" s="56">
        <v>10</v>
      </c>
      <c r="AF184" s="56"/>
      <c r="AG184" s="56">
        <v>4</v>
      </c>
      <c r="AH184" s="56">
        <v>11</v>
      </c>
      <c r="AI184" s="56">
        <v>0</v>
      </c>
      <c r="AJ184" s="56">
        <v>13</v>
      </c>
      <c r="AK184" s="56"/>
      <c r="AL184" s="56">
        <v>6</v>
      </c>
      <c r="AM184" s="56">
        <v>9</v>
      </c>
      <c r="AN184" s="56">
        <v>0</v>
      </c>
      <c r="AO184" s="56">
        <v>22</v>
      </c>
      <c r="AP184" s="56"/>
      <c r="AQ184" s="56">
        <v>4</v>
      </c>
      <c r="AR184" s="56">
        <v>11</v>
      </c>
      <c r="AS184" s="56">
        <v>0</v>
      </c>
      <c r="AT184" s="56">
        <v>13</v>
      </c>
      <c r="AU184" s="56"/>
      <c r="AV184" s="56">
        <v>113</v>
      </c>
      <c r="AW184" s="61">
        <v>27.970297029702973</v>
      </c>
      <c r="AX184" s="68" t="s">
        <v>882</v>
      </c>
      <c r="AY184" s="47">
        <v>54.42</v>
      </c>
      <c r="AZ184" s="47" t="s">
        <v>10</v>
      </c>
      <c r="BC184" s="44">
        <v>175</v>
      </c>
      <c r="BD184" s="54" t="s">
        <v>2465</v>
      </c>
      <c r="BE184" s="54" t="s">
        <v>2466</v>
      </c>
      <c r="BF184" s="54" t="s">
        <v>2467</v>
      </c>
      <c r="BG184" s="54" t="s">
        <v>2468</v>
      </c>
      <c r="BH184" s="54" t="s">
        <v>2469</v>
      </c>
      <c r="BI184" s="54" t="s">
        <v>2470</v>
      </c>
      <c r="BJ184" s="54" t="s">
        <v>2471</v>
      </c>
      <c r="BK184" s="54" t="s">
        <v>2422</v>
      </c>
      <c r="BL184" s="54" t="s">
        <v>2472</v>
      </c>
    </row>
    <row r="185" spans="2:64" x14ac:dyDescent="0.25">
      <c r="B185" s="42">
        <v>176</v>
      </c>
      <c r="C185" s="42" t="s">
        <v>840</v>
      </c>
      <c r="D185" s="42" t="s">
        <v>841</v>
      </c>
      <c r="E185" s="42">
        <v>941</v>
      </c>
      <c r="F185" s="42">
        <v>3212301</v>
      </c>
      <c r="G185" s="42">
        <v>0</v>
      </c>
      <c r="H185" s="42">
        <v>17</v>
      </c>
      <c r="I185" s="42">
        <v>28</v>
      </c>
      <c r="J185" s="42">
        <v>0</v>
      </c>
      <c r="K185" s="42">
        <v>46</v>
      </c>
      <c r="L185" s="42"/>
      <c r="M185" s="42">
        <v>0</v>
      </c>
      <c r="N185" s="42">
        <v>5</v>
      </c>
      <c r="O185" s="42">
        <v>0</v>
      </c>
      <c r="P185" s="42">
        <v>0</v>
      </c>
      <c r="Q185" s="42"/>
      <c r="R185" s="42">
        <v>1</v>
      </c>
      <c r="S185" s="42">
        <v>4</v>
      </c>
      <c r="T185" s="42">
        <v>0</v>
      </c>
      <c r="U185" s="42">
        <v>4</v>
      </c>
      <c r="V185" s="42"/>
      <c r="W185" s="42">
        <v>1</v>
      </c>
      <c r="X185" s="42">
        <v>4</v>
      </c>
      <c r="Y185" s="42">
        <v>0</v>
      </c>
      <c r="Z185" s="42">
        <v>3</v>
      </c>
      <c r="AA185" s="42"/>
      <c r="AB185" s="42">
        <v>3</v>
      </c>
      <c r="AC185" s="42">
        <v>12</v>
      </c>
      <c r="AD185" s="42">
        <v>0</v>
      </c>
      <c r="AE185" s="42">
        <v>8</v>
      </c>
      <c r="AF185" s="42"/>
      <c r="AG185" s="42">
        <v>4</v>
      </c>
      <c r="AH185" s="42">
        <v>11</v>
      </c>
      <c r="AI185" s="42">
        <v>0</v>
      </c>
      <c r="AJ185" s="42">
        <v>13</v>
      </c>
      <c r="AK185" s="42"/>
      <c r="AL185" s="42">
        <v>7</v>
      </c>
      <c r="AM185" s="42">
        <v>8</v>
      </c>
      <c r="AN185" s="42">
        <v>0</v>
      </c>
      <c r="AO185" s="42">
        <v>26</v>
      </c>
      <c r="AP185" s="42"/>
      <c r="AQ185" s="42">
        <v>4</v>
      </c>
      <c r="AR185" s="42">
        <v>11</v>
      </c>
      <c r="AS185" s="42">
        <v>0</v>
      </c>
      <c r="AT185" s="42">
        <v>13</v>
      </c>
      <c r="AU185" s="42"/>
      <c r="AV185" s="42">
        <v>113</v>
      </c>
      <c r="AW185" s="60">
        <v>27.970297029702973</v>
      </c>
      <c r="AX185" s="67" t="s">
        <v>2027</v>
      </c>
      <c r="AY185" s="42">
        <v>45.85</v>
      </c>
      <c r="AZ185" s="42" t="s">
        <v>10</v>
      </c>
      <c r="BC185" s="43">
        <v>176</v>
      </c>
      <c r="BD185" s="55" t="s">
        <v>2474</v>
      </c>
      <c r="BE185" s="55" t="s">
        <v>2475</v>
      </c>
      <c r="BF185" s="55" t="s">
        <v>2476</v>
      </c>
      <c r="BG185" s="55" t="s">
        <v>2477</v>
      </c>
      <c r="BH185" s="55" t="s">
        <v>2170</v>
      </c>
      <c r="BI185" s="55" t="s">
        <v>2478</v>
      </c>
      <c r="BJ185" s="55" t="s">
        <v>2479</v>
      </c>
      <c r="BK185" s="55" t="s">
        <v>2431</v>
      </c>
      <c r="BL185" s="55" t="s">
        <v>2480</v>
      </c>
    </row>
    <row r="186" spans="2:64" x14ac:dyDescent="0.25">
      <c r="B186" s="47">
        <v>177</v>
      </c>
      <c r="C186" s="47" t="s">
        <v>560</v>
      </c>
      <c r="D186" s="47">
        <v>1303251</v>
      </c>
      <c r="E186" s="47">
        <v>941</v>
      </c>
      <c r="F186" s="47">
        <v>3552166</v>
      </c>
      <c r="G186" s="47">
        <v>0</v>
      </c>
      <c r="H186" s="56">
        <v>14</v>
      </c>
      <c r="I186" s="56">
        <v>31</v>
      </c>
      <c r="J186" s="56">
        <v>0</v>
      </c>
      <c r="K186" s="56">
        <v>41</v>
      </c>
      <c r="L186" s="56"/>
      <c r="M186" s="56">
        <v>0</v>
      </c>
      <c r="N186" s="56">
        <v>5</v>
      </c>
      <c r="O186" s="56">
        <v>0</v>
      </c>
      <c r="P186" s="56">
        <v>0</v>
      </c>
      <c r="Q186" s="56"/>
      <c r="R186" s="56">
        <v>3</v>
      </c>
      <c r="S186" s="56">
        <v>2</v>
      </c>
      <c r="T186" s="56">
        <v>0</v>
      </c>
      <c r="U186" s="56">
        <v>12</v>
      </c>
      <c r="V186" s="56"/>
      <c r="W186" s="56">
        <v>4</v>
      </c>
      <c r="X186" s="56">
        <v>1</v>
      </c>
      <c r="Y186" s="56">
        <v>0</v>
      </c>
      <c r="Z186" s="56">
        <v>12</v>
      </c>
      <c r="AA186" s="56"/>
      <c r="AB186" s="56">
        <v>5</v>
      </c>
      <c r="AC186" s="56">
        <v>10</v>
      </c>
      <c r="AD186" s="56">
        <v>0</v>
      </c>
      <c r="AE186" s="56">
        <v>15</v>
      </c>
      <c r="AF186" s="56"/>
      <c r="AG186" s="56">
        <v>4</v>
      </c>
      <c r="AH186" s="56">
        <v>10</v>
      </c>
      <c r="AI186" s="56">
        <v>1</v>
      </c>
      <c r="AJ186" s="56">
        <v>13</v>
      </c>
      <c r="AK186" s="56"/>
      <c r="AL186" s="56">
        <v>3</v>
      </c>
      <c r="AM186" s="56">
        <v>12</v>
      </c>
      <c r="AN186" s="56">
        <v>0</v>
      </c>
      <c r="AO186" s="56">
        <v>11</v>
      </c>
      <c r="AP186" s="56"/>
      <c r="AQ186" s="56">
        <v>3</v>
      </c>
      <c r="AR186" s="56">
        <v>12</v>
      </c>
      <c r="AS186" s="56">
        <v>0</v>
      </c>
      <c r="AT186" s="56">
        <v>9</v>
      </c>
      <c r="AU186" s="56"/>
      <c r="AV186" s="56">
        <v>113</v>
      </c>
      <c r="AW186" s="61">
        <v>27.970297029702973</v>
      </c>
      <c r="AX186" s="68" t="s">
        <v>2290</v>
      </c>
      <c r="AY186" s="47">
        <v>33.15</v>
      </c>
      <c r="AZ186" s="47" t="s">
        <v>10</v>
      </c>
      <c r="BC186" s="44">
        <v>177</v>
      </c>
      <c r="BD186" s="54" t="s">
        <v>2481</v>
      </c>
      <c r="BE186" s="54" t="s">
        <v>2482</v>
      </c>
      <c r="BF186" s="54" t="s">
        <v>2483</v>
      </c>
      <c r="BG186" s="54" t="s">
        <v>2484</v>
      </c>
      <c r="BH186" s="54" t="s">
        <v>2485</v>
      </c>
      <c r="BI186" s="54" t="s">
        <v>2143</v>
      </c>
      <c r="BJ186" s="54" t="s">
        <v>2486</v>
      </c>
      <c r="BK186" s="54" t="s">
        <v>2487</v>
      </c>
      <c r="BL186" s="54" t="s">
        <v>2488</v>
      </c>
    </row>
    <row r="187" spans="2:64" x14ac:dyDescent="0.25">
      <c r="B187" s="42">
        <v>178</v>
      </c>
      <c r="C187" s="42" t="s">
        <v>595</v>
      </c>
      <c r="D187" s="42">
        <v>13030882</v>
      </c>
      <c r="E187" s="42">
        <v>941</v>
      </c>
      <c r="F187" s="42">
        <v>3562137</v>
      </c>
      <c r="G187" s="42">
        <v>0</v>
      </c>
      <c r="H187" s="42">
        <v>17</v>
      </c>
      <c r="I187" s="42">
        <v>28</v>
      </c>
      <c r="J187" s="42">
        <v>0</v>
      </c>
      <c r="K187" s="42">
        <v>50</v>
      </c>
      <c r="L187" s="42"/>
      <c r="M187" s="42">
        <v>0</v>
      </c>
      <c r="N187" s="42">
        <v>5</v>
      </c>
      <c r="O187" s="42">
        <v>0</v>
      </c>
      <c r="P187" s="42">
        <v>0</v>
      </c>
      <c r="Q187" s="42"/>
      <c r="R187" s="42">
        <v>1</v>
      </c>
      <c r="S187" s="42">
        <v>4</v>
      </c>
      <c r="T187" s="42">
        <v>0</v>
      </c>
      <c r="U187" s="42">
        <v>4</v>
      </c>
      <c r="V187" s="42"/>
      <c r="W187" s="42">
        <v>2</v>
      </c>
      <c r="X187" s="42">
        <v>3</v>
      </c>
      <c r="Y187" s="42">
        <v>0</v>
      </c>
      <c r="Z187" s="42">
        <v>7</v>
      </c>
      <c r="AA187" s="42"/>
      <c r="AB187" s="42">
        <v>4</v>
      </c>
      <c r="AC187" s="42">
        <v>11</v>
      </c>
      <c r="AD187" s="42">
        <v>0</v>
      </c>
      <c r="AE187" s="42">
        <v>10</v>
      </c>
      <c r="AF187" s="42"/>
      <c r="AG187" s="42">
        <v>4</v>
      </c>
      <c r="AH187" s="42">
        <v>11</v>
      </c>
      <c r="AI187" s="42">
        <v>0</v>
      </c>
      <c r="AJ187" s="42">
        <v>13</v>
      </c>
      <c r="AK187" s="42"/>
      <c r="AL187" s="42">
        <v>2</v>
      </c>
      <c r="AM187" s="42">
        <v>13</v>
      </c>
      <c r="AN187" s="42">
        <v>0</v>
      </c>
      <c r="AO187" s="42">
        <v>6</v>
      </c>
      <c r="AP187" s="42"/>
      <c r="AQ187" s="42">
        <v>7</v>
      </c>
      <c r="AR187" s="42">
        <v>8</v>
      </c>
      <c r="AS187" s="42">
        <v>0</v>
      </c>
      <c r="AT187" s="42">
        <v>23</v>
      </c>
      <c r="AU187" s="42"/>
      <c r="AV187" s="42">
        <v>113</v>
      </c>
      <c r="AW187" s="60">
        <v>27.970297029702973</v>
      </c>
      <c r="AX187" s="67" t="s">
        <v>2340</v>
      </c>
      <c r="AY187" s="42">
        <v>32.96</v>
      </c>
      <c r="AZ187" s="42" t="s">
        <v>10</v>
      </c>
      <c r="BC187" s="43">
        <v>178</v>
      </c>
      <c r="BD187" s="55" t="s">
        <v>2490</v>
      </c>
      <c r="BE187" s="55" t="s">
        <v>2491</v>
      </c>
      <c r="BF187" s="55" t="s">
        <v>2492</v>
      </c>
      <c r="BG187" s="55" t="s">
        <v>2263</v>
      </c>
      <c r="BH187" s="55" t="s">
        <v>2493</v>
      </c>
      <c r="BI187" s="55" t="s">
        <v>2494</v>
      </c>
      <c r="BJ187" s="55" t="s">
        <v>2495</v>
      </c>
      <c r="BK187" s="55" t="s">
        <v>2496</v>
      </c>
      <c r="BL187" s="55" t="s">
        <v>2497</v>
      </c>
    </row>
    <row r="188" spans="2:64" x14ac:dyDescent="0.25">
      <c r="B188" s="47">
        <v>179</v>
      </c>
      <c r="C188" s="47" t="s">
        <v>659</v>
      </c>
      <c r="D188" s="47">
        <v>13032530</v>
      </c>
      <c r="E188" s="47">
        <v>941</v>
      </c>
      <c r="F188" s="47">
        <v>3212227</v>
      </c>
      <c r="G188" s="47">
        <v>0</v>
      </c>
      <c r="H188" s="56">
        <v>15</v>
      </c>
      <c r="I188" s="56">
        <v>29</v>
      </c>
      <c r="J188" s="56">
        <v>1</v>
      </c>
      <c r="K188" s="56">
        <v>44</v>
      </c>
      <c r="L188" s="56"/>
      <c r="M188" s="56">
        <v>0</v>
      </c>
      <c r="N188" s="56">
        <v>3</v>
      </c>
      <c r="O188" s="56">
        <v>2</v>
      </c>
      <c r="P188" s="56">
        <v>0</v>
      </c>
      <c r="Q188" s="56"/>
      <c r="R188" s="56">
        <v>0</v>
      </c>
      <c r="S188" s="56">
        <v>4</v>
      </c>
      <c r="T188" s="56">
        <v>1</v>
      </c>
      <c r="U188" s="56">
        <v>0</v>
      </c>
      <c r="V188" s="56"/>
      <c r="W188" s="56">
        <v>2</v>
      </c>
      <c r="X188" s="56">
        <v>2</v>
      </c>
      <c r="Y188" s="56">
        <v>1</v>
      </c>
      <c r="Z188" s="56">
        <v>6</v>
      </c>
      <c r="AA188" s="56"/>
      <c r="AB188" s="56">
        <v>7</v>
      </c>
      <c r="AC188" s="56">
        <v>8</v>
      </c>
      <c r="AD188" s="56">
        <v>0</v>
      </c>
      <c r="AE188" s="56">
        <v>19</v>
      </c>
      <c r="AF188" s="56"/>
      <c r="AG188" s="56">
        <v>3</v>
      </c>
      <c r="AH188" s="56">
        <v>10</v>
      </c>
      <c r="AI188" s="56">
        <v>2</v>
      </c>
      <c r="AJ188" s="56">
        <v>9</v>
      </c>
      <c r="AK188" s="56"/>
      <c r="AL188" s="56">
        <v>4</v>
      </c>
      <c r="AM188" s="56">
        <v>9</v>
      </c>
      <c r="AN188" s="56">
        <v>2</v>
      </c>
      <c r="AO188" s="56">
        <v>13</v>
      </c>
      <c r="AP188" s="56"/>
      <c r="AQ188" s="56">
        <v>7</v>
      </c>
      <c r="AR188" s="56">
        <v>8</v>
      </c>
      <c r="AS188" s="56">
        <v>0</v>
      </c>
      <c r="AT188" s="56">
        <v>22</v>
      </c>
      <c r="AU188" s="56"/>
      <c r="AV188" s="56">
        <v>113</v>
      </c>
      <c r="AW188" s="61">
        <v>27.970297029702973</v>
      </c>
      <c r="AX188" s="68" t="s">
        <v>2900</v>
      </c>
      <c r="AY188" s="47">
        <v>48.52</v>
      </c>
      <c r="AZ188" s="47" t="s">
        <v>10</v>
      </c>
      <c r="BC188" s="44">
        <v>179</v>
      </c>
      <c r="BD188" s="54" t="s">
        <v>2498</v>
      </c>
      <c r="BE188" s="54" t="s">
        <v>2499</v>
      </c>
      <c r="BF188" s="54" t="s">
        <v>2500</v>
      </c>
      <c r="BG188" s="54" t="s">
        <v>2501</v>
      </c>
      <c r="BH188" s="54" t="s">
        <v>2502</v>
      </c>
      <c r="BI188" s="54" t="s">
        <v>2503</v>
      </c>
      <c r="BJ188" s="54" t="s">
        <v>2504</v>
      </c>
      <c r="BK188" s="54" t="s">
        <v>2505</v>
      </c>
      <c r="BL188" s="54" t="s">
        <v>2506</v>
      </c>
    </row>
    <row r="189" spans="2:64" x14ac:dyDescent="0.25">
      <c r="B189" s="42">
        <v>180</v>
      </c>
      <c r="C189" s="42" t="s">
        <v>807</v>
      </c>
      <c r="D189" s="42">
        <v>13043203</v>
      </c>
      <c r="E189" s="42">
        <v>941</v>
      </c>
      <c r="F189" s="42">
        <v>3242017</v>
      </c>
      <c r="G189" s="42">
        <v>0</v>
      </c>
      <c r="H189" s="42">
        <v>19</v>
      </c>
      <c r="I189" s="42">
        <v>26</v>
      </c>
      <c r="J189" s="42">
        <v>0</v>
      </c>
      <c r="K189" s="42">
        <v>55</v>
      </c>
      <c r="L189" s="42"/>
      <c r="M189" s="42">
        <v>0</v>
      </c>
      <c r="N189" s="42">
        <v>5</v>
      </c>
      <c r="O189" s="42">
        <v>0</v>
      </c>
      <c r="P189" s="42">
        <v>0</v>
      </c>
      <c r="Q189" s="42"/>
      <c r="R189" s="42">
        <v>1</v>
      </c>
      <c r="S189" s="42">
        <v>4</v>
      </c>
      <c r="T189" s="42">
        <v>0</v>
      </c>
      <c r="U189" s="42">
        <v>4</v>
      </c>
      <c r="V189" s="42"/>
      <c r="W189" s="42">
        <v>1</v>
      </c>
      <c r="X189" s="42">
        <v>4</v>
      </c>
      <c r="Y189" s="42">
        <v>0</v>
      </c>
      <c r="Z189" s="42">
        <v>3</v>
      </c>
      <c r="AA189" s="42"/>
      <c r="AB189" s="42">
        <v>7</v>
      </c>
      <c r="AC189" s="42">
        <v>8</v>
      </c>
      <c r="AD189" s="42">
        <v>0</v>
      </c>
      <c r="AE189" s="42">
        <v>19</v>
      </c>
      <c r="AF189" s="42"/>
      <c r="AG189" s="42">
        <v>3</v>
      </c>
      <c r="AH189" s="42">
        <v>12</v>
      </c>
      <c r="AI189" s="42">
        <v>0</v>
      </c>
      <c r="AJ189" s="42">
        <v>9</v>
      </c>
      <c r="AK189" s="42"/>
      <c r="AL189" s="42">
        <v>3</v>
      </c>
      <c r="AM189" s="42">
        <v>12</v>
      </c>
      <c r="AN189" s="42">
        <v>0</v>
      </c>
      <c r="AO189" s="42">
        <v>11</v>
      </c>
      <c r="AP189" s="42"/>
      <c r="AQ189" s="42">
        <v>4</v>
      </c>
      <c r="AR189" s="42">
        <v>11</v>
      </c>
      <c r="AS189" s="42">
        <v>0</v>
      </c>
      <c r="AT189" s="42">
        <v>12</v>
      </c>
      <c r="AU189" s="42"/>
      <c r="AV189" s="42">
        <v>113</v>
      </c>
      <c r="AW189" s="60">
        <v>27.970297029702973</v>
      </c>
      <c r="AX189" s="67" t="s">
        <v>3183</v>
      </c>
      <c r="AY189" s="42">
        <v>39.15</v>
      </c>
      <c r="AZ189" s="42" t="s">
        <v>10</v>
      </c>
      <c r="BC189" s="43">
        <v>180</v>
      </c>
      <c r="BD189" s="55" t="s">
        <v>2507</v>
      </c>
      <c r="BE189" s="55" t="s">
        <v>2508</v>
      </c>
      <c r="BF189" s="55" t="s">
        <v>2509</v>
      </c>
      <c r="BG189" s="55" t="s">
        <v>2274</v>
      </c>
      <c r="BH189" s="55" t="s">
        <v>2510</v>
      </c>
      <c r="BI189" s="55" t="s">
        <v>2511</v>
      </c>
      <c r="BJ189" s="55" t="s">
        <v>2512</v>
      </c>
      <c r="BK189" s="55" t="s">
        <v>2513</v>
      </c>
      <c r="BL189" s="55" t="s">
        <v>2514</v>
      </c>
    </row>
    <row r="190" spans="2:64" x14ac:dyDescent="0.25">
      <c r="B190" s="47">
        <v>181</v>
      </c>
      <c r="C190" s="47" t="s">
        <v>719</v>
      </c>
      <c r="D190" s="47">
        <v>13033541</v>
      </c>
      <c r="E190" s="47">
        <v>941</v>
      </c>
      <c r="F190" s="47">
        <v>3242056</v>
      </c>
      <c r="G190" s="47">
        <v>0</v>
      </c>
      <c r="H190" s="56">
        <v>18</v>
      </c>
      <c r="I190" s="56">
        <v>27</v>
      </c>
      <c r="J190" s="56">
        <v>0</v>
      </c>
      <c r="K190" s="56">
        <v>50</v>
      </c>
      <c r="L190" s="56"/>
      <c r="M190" s="56">
        <v>1</v>
      </c>
      <c r="N190" s="56">
        <v>4</v>
      </c>
      <c r="O190" s="56">
        <v>0</v>
      </c>
      <c r="P190" s="56">
        <v>4</v>
      </c>
      <c r="Q190" s="56"/>
      <c r="R190" s="56">
        <v>2</v>
      </c>
      <c r="S190" s="56">
        <v>3</v>
      </c>
      <c r="T190" s="56">
        <v>0</v>
      </c>
      <c r="U190" s="56">
        <v>8</v>
      </c>
      <c r="V190" s="56"/>
      <c r="W190" s="56">
        <v>0</v>
      </c>
      <c r="X190" s="56">
        <v>5</v>
      </c>
      <c r="Y190" s="56">
        <v>0</v>
      </c>
      <c r="Z190" s="56">
        <v>0</v>
      </c>
      <c r="AA190" s="56"/>
      <c r="AB190" s="56">
        <v>4</v>
      </c>
      <c r="AC190" s="56">
        <v>11</v>
      </c>
      <c r="AD190" s="56">
        <v>0</v>
      </c>
      <c r="AE190" s="56">
        <v>11</v>
      </c>
      <c r="AF190" s="56"/>
      <c r="AG190" s="56">
        <v>6</v>
      </c>
      <c r="AH190" s="56">
        <v>9</v>
      </c>
      <c r="AI190" s="56">
        <v>0</v>
      </c>
      <c r="AJ190" s="56">
        <v>19</v>
      </c>
      <c r="AK190" s="56"/>
      <c r="AL190" s="56">
        <v>3</v>
      </c>
      <c r="AM190" s="56">
        <v>12</v>
      </c>
      <c r="AN190" s="56">
        <v>0</v>
      </c>
      <c r="AO190" s="56">
        <v>11</v>
      </c>
      <c r="AP190" s="56"/>
      <c r="AQ190" s="56">
        <v>3</v>
      </c>
      <c r="AR190" s="56">
        <v>12</v>
      </c>
      <c r="AS190" s="56">
        <v>0</v>
      </c>
      <c r="AT190" s="56">
        <v>10</v>
      </c>
      <c r="AU190" s="56"/>
      <c r="AV190" s="56">
        <v>113</v>
      </c>
      <c r="AW190" s="61">
        <v>27.970297029702973</v>
      </c>
      <c r="AX190" s="68" t="s">
        <v>1500</v>
      </c>
      <c r="AY190" s="47">
        <v>38.35</v>
      </c>
      <c r="AZ190" s="47" t="s">
        <v>10</v>
      </c>
      <c r="BC190" s="44">
        <v>181</v>
      </c>
      <c r="BD190" s="54" t="s">
        <v>2515</v>
      </c>
      <c r="BE190" s="54" t="s">
        <v>2516</v>
      </c>
      <c r="BF190" s="54" t="s">
        <v>2517</v>
      </c>
      <c r="BG190" s="54" t="s">
        <v>2518</v>
      </c>
      <c r="BH190" s="54" t="s">
        <v>2519</v>
      </c>
      <c r="BI190" s="54" t="s">
        <v>2520</v>
      </c>
      <c r="BJ190" s="54" t="s">
        <v>2521</v>
      </c>
      <c r="BK190" s="54" t="s">
        <v>2522</v>
      </c>
      <c r="BL190" s="54" t="s">
        <v>2523</v>
      </c>
    </row>
    <row r="191" spans="2:64" x14ac:dyDescent="0.25">
      <c r="B191" s="42">
        <v>182</v>
      </c>
      <c r="C191" s="42" t="s">
        <v>789</v>
      </c>
      <c r="D191" s="42">
        <v>13042955</v>
      </c>
      <c r="E191" s="42">
        <v>941</v>
      </c>
      <c r="F191" s="42">
        <v>3332217</v>
      </c>
      <c r="G191" s="42">
        <v>0</v>
      </c>
      <c r="H191" s="42">
        <v>18</v>
      </c>
      <c r="I191" s="42">
        <v>27</v>
      </c>
      <c r="J191" s="42">
        <v>0</v>
      </c>
      <c r="K191" s="42">
        <v>49</v>
      </c>
      <c r="L191" s="42"/>
      <c r="M191" s="42">
        <v>1</v>
      </c>
      <c r="N191" s="42">
        <v>4</v>
      </c>
      <c r="O191" s="42">
        <v>0</v>
      </c>
      <c r="P191" s="42">
        <v>4</v>
      </c>
      <c r="Q191" s="42"/>
      <c r="R191" s="42">
        <v>1</v>
      </c>
      <c r="S191" s="42">
        <v>4</v>
      </c>
      <c r="T191" s="42">
        <v>0</v>
      </c>
      <c r="U191" s="42">
        <v>3</v>
      </c>
      <c r="V191" s="42"/>
      <c r="W191" s="42">
        <v>2</v>
      </c>
      <c r="X191" s="42">
        <v>3</v>
      </c>
      <c r="Y191" s="42">
        <v>0</v>
      </c>
      <c r="Z191" s="42">
        <v>6</v>
      </c>
      <c r="AA191" s="42"/>
      <c r="AB191" s="42">
        <v>5</v>
      </c>
      <c r="AC191" s="42">
        <v>10</v>
      </c>
      <c r="AD191" s="42">
        <v>0</v>
      </c>
      <c r="AE191" s="42">
        <v>15</v>
      </c>
      <c r="AF191" s="42"/>
      <c r="AG191" s="42">
        <v>4</v>
      </c>
      <c r="AH191" s="42">
        <v>11</v>
      </c>
      <c r="AI191" s="42">
        <v>0</v>
      </c>
      <c r="AJ191" s="42">
        <v>12</v>
      </c>
      <c r="AK191" s="42"/>
      <c r="AL191" s="42">
        <v>5</v>
      </c>
      <c r="AM191" s="42">
        <v>10</v>
      </c>
      <c r="AN191" s="42">
        <v>0</v>
      </c>
      <c r="AO191" s="42">
        <v>17</v>
      </c>
      <c r="AP191" s="42"/>
      <c r="AQ191" s="42">
        <v>2</v>
      </c>
      <c r="AR191" s="42">
        <v>13</v>
      </c>
      <c r="AS191" s="42">
        <v>0</v>
      </c>
      <c r="AT191" s="42">
        <v>6</v>
      </c>
      <c r="AU191" s="42"/>
      <c r="AV191" s="42">
        <v>112</v>
      </c>
      <c r="AW191" s="60">
        <v>27.722772277227726</v>
      </c>
      <c r="AX191" s="67" t="s">
        <v>1634</v>
      </c>
      <c r="AY191" s="42">
        <v>35.81</v>
      </c>
      <c r="AZ191" s="42" t="s">
        <v>10</v>
      </c>
      <c r="BC191" s="43">
        <v>182</v>
      </c>
      <c r="BD191" s="55" t="s">
        <v>2524</v>
      </c>
      <c r="BE191" s="55" t="s">
        <v>2525</v>
      </c>
      <c r="BF191" s="55" t="s">
        <v>2526</v>
      </c>
      <c r="BG191" s="55" t="s">
        <v>2527</v>
      </c>
      <c r="BH191" s="55" t="s">
        <v>2528</v>
      </c>
      <c r="BI191" s="55" t="s">
        <v>2454</v>
      </c>
      <c r="BJ191" s="55" t="s">
        <v>2529</v>
      </c>
      <c r="BK191" s="55" t="s">
        <v>2530</v>
      </c>
      <c r="BL191" s="55" t="s">
        <v>2531</v>
      </c>
    </row>
    <row r="192" spans="2:64" x14ac:dyDescent="0.25">
      <c r="B192" s="47">
        <v>183</v>
      </c>
      <c r="C192" s="47" t="s">
        <v>838</v>
      </c>
      <c r="D192" s="47" t="s">
        <v>839</v>
      </c>
      <c r="E192" s="47">
        <v>941</v>
      </c>
      <c r="F192" s="47">
        <v>3532042</v>
      </c>
      <c r="G192" s="47">
        <v>0</v>
      </c>
      <c r="H192" s="56">
        <v>15</v>
      </c>
      <c r="I192" s="56">
        <v>21</v>
      </c>
      <c r="J192" s="56">
        <v>9</v>
      </c>
      <c r="K192" s="56">
        <v>40</v>
      </c>
      <c r="L192" s="56"/>
      <c r="M192" s="56">
        <v>0</v>
      </c>
      <c r="N192" s="56">
        <v>4</v>
      </c>
      <c r="O192" s="56">
        <v>1</v>
      </c>
      <c r="P192" s="56">
        <v>0</v>
      </c>
      <c r="Q192" s="56"/>
      <c r="R192" s="56">
        <v>2</v>
      </c>
      <c r="S192" s="56">
        <v>3</v>
      </c>
      <c r="T192" s="56">
        <v>0</v>
      </c>
      <c r="U192" s="56">
        <v>7</v>
      </c>
      <c r="V192" s="56"/>
      <c r="W192" s="56">
        <v>1</v>
      </c>
      <c r="X192" s="56">
        <v>3</v>
      </c>
      <c r="Y192" s="56">
        <v>1</v>
      </c>
      <c r="Z192" s="56">
        <v>3</v>
      </c>
      <c r="AA192" s="56"/>
      <c r="AB192" s="56">
        <v>5</v>
      </c>
      <c r="AC192" s="56">
        <v>8</v>
      </c>
      <c r="AD192" s="56">
        <v>2</v>
      </c>
      <c r="AE192" s="56">
        <v>12</v>
      </c>
      <c r="AF192" s="56"/>
      <c r="AG192" s="56">
        <v>7</v>
      </c>
      <c r="AH192" s="56">
        <v>6</v>
      </c>
      <c r="AI192" s="56">
        <v>2</v>
      </c>
      <c r="AJ192" s="56">
        <v>24</v>
      </c>
      <c r="AK192" s="56"/>
      <c r="AL192" s="56">
        <v>3</v>
      </c>
      <c r="AM192" s="56">
        <v>10</v>
      </c>
      <c r="AN192" s="56">
        <v>2</v>
      </c>
      <c r="AO192" s="56">
        <v>10</v>
      </c>
      <c r="AP192" s="56"/>
      <c r="AQ192" s="56">
        <v>5</v>
      </c>
      <c r="AR192" s="56">
        <v>6</v>
      </c>
      <c r="AS192" s="56">
        <v>4</v>
      </c>
      <c r="AT192" s="56">
        <v>16</v>
      </c>
      <c r="AU192" s="56"/>
      <c r="AV192" s="56">
        <v>112</v>
      </c>
      <c r="AW192" s="61">
        <v>27.722772277227726</v>
      </c>
      <c r="AX192" s="68" t="s">
        <v>1915</v>
      </c>
      <c r="AY192" s="47">
        <v>46.17</v>
      </c>
      <c r="AZ192" s="47" t="s">
        <v>10</v>
      </c>
      <c r="BC192" s="44">
        <v>183</v>
      </c>
      <c r="BD192" s="54" t="s">
        <v>2533</v>
      </c>
      <c r="BE192" s="54" t="s">
        <v>2534</v>
      </c>
      <c r="BF192" s="54" t="s">
        <v>2535</v>
      </c>
      <c r="BG192" s="54" t="s">
        <v>2283</v>
      </c>
      <c r="BH192" s="54" t="s">
        <v>2536</v>
      </c>
      <c r="BI192" s="54" t="s">
        <v>906</v>
      </c>
      <c r="BJ192" s="54" t="s">
        <v>2537</v>
      </c>
      <c r="BK192" s="54" t="s">
        <v>2538</v>
      </c>
      <c r="BL192" s="54" t="s">
        <v>2539</v>
      </c>
    </row>
    <row r="193" spans="2:64" x14ac:dyDescent="0.25">
      <c r="B193" s="42">
        <v>184</v>
      </c>
      <c r="C193" s="42" t="s">
        <v>794</v>
      </c>
      <c r="D193" s="42">
        <v>13043023</v>
      </c>
      <c r="E193" s="42">
        <v>941</v>
      </c>
      <c r="F193" s="42">
        <v>3212011</v>
      </c>
      <c r="G193" s="42">
        <v>0</v>
      </c>
      <c r="H193" s="42">
        <v>21</v>
      </c>
      <c r="I193" s="42">
        <v>24</v>
      </c>
      <c r="J193" s="42">
        <v>0</v>
      </c>
      <c r="K193" s="42">
        <v>58</v>
      </c>
      <c r="L193" s="42"/>
      <c r="M193" s="42">
        <v>1</v>
      </c>
      <c r="N193" s="42">
        <v>4</v>
      </c>
      <c r="O193" s="42">
        <v>0</v>
      </c>
      <c r="P193" s="42">
        <v>4</v>
      </c>
      <c r="Q193" s="42"/>
      <c r="R193" s="42">
        <v>1</v>
      </c>
      <c r="S193" s="42">
        <v>4</v>
      </c>
      <c r="T193" s="42">
        <v>0</v>
      </c>
      <c r="U193" s="42">
        <v>3</v>
      </c>
      <c r="V193" s="42"/>
      <c r="W193" s="42">
        <v>1</v>
      </c>
      <c r="X193" s="42">
        <v>4</v>
      </c>
      <c r="Y193" s="42">
        <v>0</v>
      </c>
      <c r="Z193" s="42">
        <v>3</v>
      </c>
      <c r="AA193" s="42"/>
      <c r="AB193" s="42">
        <v>6</v>
      </c>
      <c r="AC193" s="42">
        <v>9</v>
      </c>
      <c r="AD193" s="42">
        <v>0</v>
      </c>
      <c r="AE193" s="42">
        <v>16</v>
      </c>
      <c r="AF193" s="42"/>
      <c r="AG193" s="42">
        <v>5</v>
      </c>
      <c r="AH193" s="42">
        <v>10</v>
      </c>
      <c r="AI193" s="42">
        <v>0</v>
      </c>
      <c r="AJ193" s="42">
        <v>16</v>
      </c>
      <c r="AK193" s="42"/>
      <c r="AL193" s="42">
        <v>3</v>
      </c>
      <c r="AM193" s="42">
        <v>12</v>
      </c>
      <c r="AN193" s="42">
        <v>0</v>
      </c>
      <c r="AO193" s="42">
        <v>9</v>
      </c>
      <c r="AP193" s="42"/>
      <c r="AQ193" s="42">
        <v>1</v>
      </c>
      <c r="AR193" s="42">
        <v>14</v>
      </c>
      <c r="AS193" s="42">
        <v>0</v>
      </c>
      <c r="AT193" s="42">
        <v>3</v>
      </c>
      <c r="AU193" s="42"/>
      <c r="AV193" s="42">
        <v>112</v>
      </c>
      <c r="AW193" s="60">
        <v>27.722772277227726</v>
      </c>
      <c r="AX193" s="67" t="s">
        <v>1118</v>
      </c>
      <c r="AY193" s="42">
        <v>54.51</v>
      </c>
      <c r="AZ193" s="42" t="s">
        <v>10</v>
      </c>
      <c r="BC193" s="43">
        <v>184</v>
      </c>
      <c r="BD193" s="55" t="s">
        <v>2541</v>
      </c>
      <c r="BE193" s="55" t="s">
        <v>2542</v>
      </c>
      <c r="BF193" s="55" t="s">
        <v>2543</v>
      </c>
      <c r="BG193" s="55" t="s">
        <v>2293</v>
      </c>
      <c r="BH193" s="55" t="s">
        <v>2544</v>
      </c>
      <c r="BI193" s="55" t="s">
        <v>2496</v>
      </c>
      <c r="BJ193" s="55" t="s">
        <v>2545</v>
      </c>
      <c r="BK193" s="55" t="s">
        <v>2546</v>
      </c>
      <c r="BL193" s="55" t="s">
        <v>2547</v>
      </c>
    </row>
    <row r="194" spans="2:64" x14ac:dyDescent="0.25">
      <c r="B194" s="47">
        <v>185</v>
      </c>
      <c r="C194" s="47" t="s">
        <v>654</v>
      </c>
      <c r="D194" s="47">
        <v>13032325</v>
      </c>
      <c r="E194" s="47">
        <v>941</v>
      </c>
      <c r="F194" s="47">
        <v>3232402</v>
      </c>
      <c r="G194" s="47">
        <v>0</v>
      </c>
      <c r="H194" s="56">
        <v>20</v>
      </c>
      <c r="I194" s="56">
        <v>25</v>
      </c>
      <c r="J194" s="56">
        <v>0</v>
      </c>
      <c r="K194" s="56">
        <v>56</v>
      </c>
      <c r="L194" s="56"/>
      <c r="M194" s="56">
        <v>1</v>
      </c>
      <c r="N194" s="56">
        <v>4</v>
      </c>
      <c r="O194" s="56">
        <v>0</v>
      </c>
      <c r="P194" s="56">
        <v>4</v>
      </c>
      <c r="Q194" s="56"/>
      <c r="R194" s="56">
        <v>0</v>
      </c>
      <c r="S194" s="56">
        <v>5</v>
      </c>
      <c r="T194" s="56">
        <v>0</v>
      </c>
      <c r="U194" s="56">
        <v>0</v>
      </c>
      <c r="V194" s="56"/>
      <c r="W194" s="56">
        <v>1</v>
      </c>
      <c r="X194" s="56">
        <v>4</v>
      </c>
      <c r="Y194" s="56">
        <v>0</v>
      </c>
      <c r="Z194" s="56">
        <v>3</v>
      </c>
      <c r="AA194" s="56"/>
      <c r="AB194" s="56">
        <v>5</v>
      </c>
      <c r="AC194" s="56">
        <v>10</v>
      </c>
      <c r="AD194" s="56">
        <v>0</v>
      </c>
      <c r="AE194" s="56">
        <v>13</v>
      </c>
      <c r="AF194" s="56"/>
      <c r="AG194" s="56">
        <v>3</v>
      </c>
      <c r="AH194" s="56">
        <v>12</v>
      </c>
      <c r="AI194" s="56">
        <v>0</v>
      </c>
      <c r="AJ194" s="56">
        <v>9</v>
      </c>
      <c r="AK194" s="56"/>
      <c r="AL194" s="56">
        <v>2</v>
      </c>
      <c r="AM194" s="56">
        <v>13</v>
      </c>
      <c r="AN194" s="56">
        <v>0</v>
      </c>
      <c r="AO194" s="56">
        <v>7</v>
      </c>
      <c r="AP194" s="56"/>
      <c r="AQ194" s="56">
        <v>6</v>
      </c>
      <c r="AR194" s="56">
        <v>9</v>
      </c>
      <c r="AS194" s="56">
        <v>0</v>
      </c>
      <c r="AT194" s="56">
        <v>20</v>
      </c>
      <c r="AU194" s="56"/>
      <c r="AV194" s="56">
        <v>112</v>
      </c>
      <c r="AW194" s="61">
        <v>27.722772277227726</v>
      </c>
      <c r="AX194" s="68" t="s">
        <v>2540</v>
      </c>
      <c r="AY194" s="47">
        <v>30.16</v>
      </c>
      <c r="AZ194" s="47" t="s">
        <v>10</v>
      </c>
      <c r="BC194" s="44">
        <v>185</v>
      </c>
      <c r="BD194" s="54" t="s">
        <v>2548</v>
      </c>
      <c r="BE194" s="54" t="s">
        <v>2549</v>
      </c>
      <c r="BF194" s="54" t="s">
        <v>2550</v>
      </c>
      <c r="BG194" s="54" t="s">
        <v>2551</v>
      </c>
      <c r="BH194" s="54" t="s">
        <v>2552</v>
      </c>
      <c r="BI194" s="54" t="s">
        <v>2553</v>
      </c>
      <c r="BJ194" s="54" t="s">
        <v>2554</v>
      </c>
      <c r="BK194" s="54" t="s">
        <v>2178</v>
      </c>
      <c r="BL194" s="54" t="s">
        <v>2555</v>
      </c>
    </row>
    <row r="195" spans="2:64" x14ac:dyDescent="0.25">
      <c r="B195" s="42">
        <v>186</v>
      </c>
      <c r="C195" s="42" t="s">
        <v>824</v>
      </c>
      <c r="D195" s="42">
        <v>130311684</v>
      </c>
      <c r="E195" s="42">
        <v>941</v>
      </c>
      <c r="F195" s="42">
        <v>3212042</v>
      </c>
      <c r="G195" s="42">
        <v>0</v>
      </c>
      <c r="H195" s="42">
        <v>18</v>
      </c>
      <c r="I195" s="42">
        <v>27</v>
      </c>
      <c r="J195" s="42">
        <v>0</v>
      </c>
      <c r="K195" s="42">
        <v>53</v>
      </c>
      <c r="L195" s="42"/>
      <c r="M195" s="42">
        <v>0</v>
      </c>
      <c r="N195" s="42">
        <v>5</v>
      </c>
      <c r="O195" s="42">
        <v>0</v>
      </c>
      <c r="P195" s="42">
        <v>0</v>
      </c>
      <c r="Q195" s="42"/>
      <c r="R195" s="42">
        <v>0</v>
      </c>
      <c r="S195" s="42">
        <v>5</v>
      </c>
      <c r="T195" s="42">
        <v>0</v>
      </c>
      <c r="U195" s="42">
        <v>0</v>
      </c>
      <c r="V195" s="42"/>
      <c r="W195" s="42">
        <v>3</v>
      </c>
      <c r="X195" s="42">
        <v>2</v>
      </c>
      <c r="Y195" s="42">
        <v>0</v>
      </c>
      <c r="Z195" s="42">
        <v>9</v>
      </c>
      <c r="AA195" s="42"/>
      <c r="AB195" s="42">
        <v>6</v>
      </c>
      <c r="AC195" s="42">
        <v>9</v>
      </c>
      <c r="AD195" s="42">
        <v>0</v>
      </c>
      <c r="AE195" s="42">
        <v>16</v>
      </c>
      <c r="AF195" s="42"/>
      <c r="AG195" s="42">
        <v>3</v>
      </c>
      <c r="AH195" s="42">
        <v>12</v>
      </c>
      <c r="AI195" s="42">
        <v>0</v>
      </c>
      <c r="AJ195" s="42">
        <v>10</v>
      </c>
      <c r="AK195" s="42"/>
      <c r="AL195" s="42">
        <v>4</v>
      </c>
      <c r="AM195" s="42">
        <v>11</v>
      </c>
      <c r="AN195" s="42">
        <v>0</v>
      </c>
      <c r="AO195" s="42">
        <v>14</v>
      </c>
      <c r="AP195" s="42"/>
      <c r="AQ195" s="42">
        <v>3</v>
      </c>
      <c r="AR195" s="42">
        <v>12</v>
      </c>
      <c r="AS195" s="42">
        <v>0</v>
      </c>
      <c r="AT195" s="42">
        <v>10</v>
      </c>
      <c r="AU195" s="42"/>
      <c r="AV195" s="42">
        <v>112</v>
      </c>
      <c r="AW195" s="60">
        <v>27.722772277227726</v>
      </c>
      <c r="AX195" s="67" t="s">
        <v>1019</v>
      </c>
      <c r="AY195" s="42">
        <v>54.32</v>
      </c>
      <c r="AZ195" s="42" t="s">
        <v>10</v>
      </c>
      <c r="BC195" s="43">
        <v>186</v>
      </c>
      <c r="BD195" s="55" t="s">
        <v>2556</v>
      </c>
      <c r="BE195" s="55" t="s">
        <v>2557</v>
      </c>
      <c r="BF195" s="55" t="s">
        <v>2558</v>
      </c>
      <c r="BG195" s="55" t="s">
        <v>2559</v>
      </c>
      <c r="BH195" s="55" t="s">
        <v>2560</v>
      </c>
      <c r="BI195" s="55" t="s">
        <v>2561</v>
      </c>
      <c r="BJ195" s="55" t="s">
        <v>2562</v>
      </c>
      <c r="BK195" s="55" t="s">
        <v>2563</v>
      </c>
      <c r="BL195" s="55" t="s">
        <v>2564</v>
      </c>
    </row>
    <row r="196" spans="2:64" x14ac:dyDescent="0.25">
      <c r="B196" s="47">
        <v>187</v>
      </c>
      <c r="C196" s="47" t="s">
        <v>691</v>
      </c>
      <c r="D196" s="47">
        <v>13033142</v>
      </c>
      <c r="E196" s="47">
        <v>941</v>
      </c>
      <c r="F196" s="47">
        <v>3562281</v>
      </c>
      <c r="G196" s="47">
        <v>0</v>
      </c>
      <c r="H196" s="56">
        <v>18</v>
      </c>
      <c r="I196" s="56">
        <v>16</v>
      </c>
      <c r="J196" s="56">
        <v>11</v>
      </c>
      <c r="K196" s="56">
        <v>50</v>
      </c>
      <c r="L196" s="56"/>
      <c r="M196" s="56">
        <v>0</v>
      </c>
      <c r="N196" s="56">
        <v>0</v>
      </c>
      <c r="O196" s="56">
        <v>5</v>
      </c>
      <c r="P196" s="56">
        <v>0</v>
      </c>
      <c r="Q196" s="56"/>
      <c r="R196" s="56">
        <v>1</v>
      </c>
      <c r="S196" s="56">
        <v>4</v>
      </c>
      <c r="T196" s="56">
        <v>0</v>
      </c>
      <c r="U196" s="56">
        <v>3</v>
      </c>
      <c r="V196" s="56"/>
      <c r="W196" s="56">
        <v>1</v>
      </c>
      <c r="X196" s="56">
        <v>4</v>
      </c>
      <c r="Y196" s="56">
        <v>0</v>
      </c>
      <c r="Z196" s="56">
        <v>3</v>
      </c>
      <c r="AA196" s="56"/>
      <c r="AB196" s="56">
        <v>3</v>
      </c>
      <c r="AC196" s="56">
        <v>12</v>
      </c>
      <c r="AD196" s="56">
        <v>0</v>
      </c>
      <c r="AE196" s="56">
        <v>9</v>
      </c>
      <c r="AF196" s="56"/>
      <c r="AG196" s="56">
        <v>5</v>
      </c>
      <c r="AH196" s="56">
        <v>8</v>
      </c>
      <c r="AI196" s="56">
        <v>2</v>
      </c>
      <c r="AJ196" s="56">
        <v>15</v>
      </c>
      <c r="AK196" s="56"/>
      <c r="AL196" s="56">
        <v>5</v>
      </c>
      <c r="AM196" s="56">
        <v>7</v>
      </c>
      <c r="AN196" s="56">
        <v>3</v>
      </c>
      <c r="AO196" s="56">
        <v>18</v>
      </c>
      <c r="AP196" s="56"/>
      <c r="AQ196" s="56">
        <v>4</v>
      </c>
      <c r="AR196" s="56">
        <v>8</v>
      </c>
      <c r="AS196" s="56">
        <v>3</v>
      </c>
      <c r="AT196" s="56">
        <v>13</v>
      </c>
      <c r="AU196" s="56"/>
      <c r="AV196" s="56">
        <v>111</v>
      </c>
      <c r="AW196" s="61">
        <v>27.475247524752476</v>
      </c>
      <c r="AX196" s="68" t="s">
        <v>1537</v>
      </c>
      <c r="AY196" s="47">
        <v>26.2</v>
      </c>
      <c r="AZ196" s="47" t="s">
        <v>1538</v>
      </c>
      <c r="BC196" s="44">
        <v>187</v>
      </c>
      <c r="BD196" s="54" t="s">
        <v>2565</v>
      </c>
      <c r="BE196" s="54" t="s">
        <v>2566</v>
      </c>
      <c r="BF196" s="54" t="s">
        <v>2567</v>
      </c>
      <c r="BG196" s="54" t="s">
        <v>2317</v>
      </c>
      <c r="BH196" s="54" t="s">
        <v>2568</v>
      </c>
      <c r="BI196" s="54" t="s">
        <v>2569</v>
      </c>
      <c r="BJ196" s="54" t="s">
        <v>2570</v>
      </c>
      <c r="BK196" s="54" t="s">
        <v>2571</v>
      </c>
      <c r="BL196" s="54" t="s">
        <v>2572</v>
      </c>
    </row>
    <row r="197" spans="2:64" x14ac:dyDescent="0.25">
      <c r="B197" s="42">
        <v>188</v>
      </c>
      <c r="C197" s="42" t="s">
        <v>861</v>
      </c>
      <c r="D197" s="42">
        <v>13032812</v>
      </c>
      <c r="E197" s="42">
        <v>0</v>
      </c>
      <c r="F197" s="42">
        <v>3232417</v>
      </c>
      <c r="G197" s="42">
        <v>0</v>
      </c>
      <c r="H197" s="42">
        <v>25</v>
      </c>
      <c r="I197" s="42">
        <v>17</v>
      </c>
      <c r="J197" s="42">
        <v>3</v>
      </c>
      <c r="K197" s="42">
        <v>71</v>
      </c>
      <c r="L197" s="42"/>
      <c r="M197" s="42">
        <v>0</v>
      </c>
      <c r="N197" s="42">
        <v>1</v>
      </c>
      <c r="O197" s="42">
        <v>4</v>
      </c>
      <c r="P197" s="42">
        <v>0</v>
      </c>
      <c r="Q197" s="42"/>
      <c r="R197" s="42">
        <v>0</v>
      </c>
      <c r="S197" s="42">
        <v>5</v>
      </c>
      <c r="T197" s="42">
        <v>0</v>
      </c>
      <c r="U197" s="42">
        <v>0</v>
      </c>
      <c r="V197" s="42"/>
      <c r="W197" s="42">
        <v>0</v>
      </c>
      <c r="X197" s="42">
        <v>5</v>
      </c>
      <c r="Y197" s="42">
        <v>0</v>
      </c>
      <c r="Z197" s="42">
        <v>0</v>
      </c>
      <c r="AA197" s="42"/>
      <c r="AB197" s="42">
        <v>4</v>
      </c>
      <c r="AC197" s="42">
        <v>11</v>
      </c>
      <c r="AD197" s="42">
        <v>0</v>
      </c>
      <c r="AE197" s="42">
        <v>11</v>
      </c>
      <c r="AF197" s="42"/>
      <c r="AG197" s="42">
        <v>2</v>
      </c>
      <c r="AH197" s="42">
        <v>10</v>
      </c>
      <c r="AI197" s="42">
        <v>3</v>
      </c>
      <c r="AJ197" s="42">
        <v>6</v>
      </c>
      <c r="AK197" s="42"/>
      <c r="AL197" s="42">
        <v>5</v>
      </c>
      <c r="AM197" s="42">
        <v>7</v>
      </c>
      <c r="AN197" s="42">
        <v>3</v>
      </c>
      <c r="AO197" s="42">
        <v>17</v>
      </c>
      <c r="AP197" s="42"/>
      <c r="AQ197" s="42">
        <v>2</v>
      </c>
      <c r="AR197" s="42">
        <v>1</v>
      </c>
      <c r="AS197" s="42">
        <v>12</v>
      </c>
      <c r="AT197" s="42">
        <v>6</v>
      </c>
      <c r="AU197" s="42"/>
      <c r="AV197" s="42">
        <v>111</v>
      </c>
      <c r="AW197" s="60">
        <v>27.475247524752476</v>
      </c>
      <c r="AX197" s="67" t="s">
        <v>1146</v>
      </c>
      <c r="AY197" s="42">
        <v>36.74</v>
      </c>
      <c r="AZ197" s="42" t="s">
        <v>10</v>
      </c>
      <c r="BC197" s="43">
        <v>188</v>
      </c>
      <c r="BD197" s="55" t="s">
        <v>2573</v>
      </c>
      <c r="BE197" s="55" t="s">
        <v>2574</v>
      </c>
      <c r="BF197" s="55" t="s">
        <v>2575</v>
      </c>
      <c r="BG197" s="55" t="s">
        <v>2576</v>
      </c>
      <c r="BH197" s="55" t="s">
        <v>2577</v>
      </c>
      <c r="BI197" s="55" t="s">
        <v>2578</v>
      </c>
      <c r="BJ197" s="55" t="s">
        <v>2579</v>
      </c>
      <c r="BK197" s="55" t="s">
        <v>965</v>
      </c>
      <c r="BL197" s="55" t="s">
        <v>2580</v>
      </c>
    </row>
    <row r="198" spans="2:64" x14ac:dyDescent="0.25">
      <c r="B198" s="47">
        <v>189</v>
      </c>
      <c r="C198" s="47" t="s">
        <v>634</v>
      </c>
      <c r="D198" s="47">
        <v>13032004</v>
      </c>
      <c r="E198" s="47">
        <v>941</v>
      </c>
      <c r="F198" s="47">
        <v>3342355</v>
      </c>
      <c r="G198" s="47">
        <v>0</v>
      </c>
      <c r="H198" s="56">
        <v>21</v>
      </c>
      <c r="I198" s="56">
        <v>24</v>
      </c>
      <c r="J198" s="56">
        <v>0</v>
      </c>
      <c r="K198" s="56">
        <v>68</v>
      </c>
      <c r="L198" s="56"/>
      <c r="M198" s="56">
        <v>0</v>
      </c>
      <c r="N198" s="56">
        <v>5</v>
      </c>
      <c r="O198" s="56">
        <v>0</v>
      </c>
      <c r="P198" s="56">
        <v>0</v>
      </c>
      <c r="Q198" s="56"/>
      <c r="R198" s="56">
        <v>2</v>
      </c>
      <c r="S198" s="56">
        <v>3</v>
      </c>
      <c r="T198" s="56">
        <v>0</v>
      </c>
      <c r="U198" s="56">
        <v>7</v>
      </c>
      <c r="V198" s="56"/>
      <c r="W198" s="56">
        <v>2</v>
      </c>
      <c r="X198" s="56">
        <v>3</v>
      </c>
      <c r="Y198" s="56">
        <v>0</v>
      </c>
      <c r="Z198" s="56">
        <v>6</v>
      </c>
      <c r="AA198" s="56"/>
      <c r="AB198" s="56">
        <v>2</v>
      </c>
      <c r="AC198" s="56">
        <v>13</v>
      </c>
      <c r="AD198" s="56">
        <v>0</v>
      </c>
      <c r="AE198" s="56">
        <v>4</v>
      </c>
      <c r="AF198" s="56"/>
      <c r="AG198" s="56">
        <v>4</v>
      </c>
      <c r="AH198" s="56">
        <v>11</v>
      </c>
      <c r="AI198" s="56">
        <v>0</v>
      </c>
      <c r="AJ198" s="56">
        <v>13</v>
      </c>
      <c r="AK198" s="56"/>
      <c r="AL198" s="56">
        <v>2</v>
      </c>
      <c r="AM198" s="56">
        <v>13</v>
      </c>
      <c r="AN198" s="56">
        <v>0</v>
      </c>
      <c r="AO198" s="56">
        <v>7</v>
      </c>
      <c r="AP198" s="56"/>
      <c r="AQ198" s="56">
        <v>2</v>
      </c>
      <c r="AR198" s="56">
        <v>13</v>
      </c>
      <c r="AS198" s="56">
        <v>0</v>
      </c>
      <c r="AT198" s="56">
        <v>6</v>
      </c>
      <c r="AU198" s="56"/>
      <c r="AV198" s="56">
        <v>111</v>
      </c>
      <c r="AW198" s="61">
        <v>27.475247524752476</v>
      </c>
      <c r="AX198" s="68" t="s">
        <v>3125</v>
      </c>
      <c r="AY198" s="47">
        <v>44.98</v>
      </c>
      <c r="AZ198" s="47" t="s">
        <v>10</v>
      </c>
      <c r="BC198" s="44">
        <v>189</v>
      </c>
      <c r="BD198" s="54" t="s">
        <v>2582</v>
      </c>
      <c r="BE198" s="54" t="s">
        <v>2583</v>
      </c>
      <c r="BF198" s="54" t="s">
        <v>2584</v>
      </c>
      <c r="BG198" s="54" t="s">
        <v>2585</v>
      </c>
      <c r="BH198" s="54" t="s">
        <v>2586</v>
      </c>
      <c r="BI198" s="54" t="s">
        <v>2587</v>
      </c>
      <c r="BJ198" s="54" t="s">
        <v>2588</v>
      </c>
      <c r="BK198" s="54" t="s">
        <v>2589</v>
      </c>
      <c r="BL198" s="54" t="s">
        <v>2590</v>
      </c>
    </row>
    <row r="199" spans="2:64" x14ac:dyDescent="0.25">
      <c r="B199" s="42">
        <v>190</v>
      </c>
      <c r="C199" s="42" t="s">
        <v>799</v>
      </c>
      <c r="D199" s="42">
        <v>13043086</v>
      </c>
      <c r="E199" s="42">
        <v>941</v>
      </c>
      <c r="F199" s="42">
        <v>3512037</v>
      </c>
      <c r="G199" s="42">
        <v>0</v>
      </c>
      <c r="H199" s="42">
        <v>15</v>
      </c>
      <c r="I199" s="42">
        <v>25</v>
      </c>
      <c r="J199" s="42">
        <v>5</v>
      </c>
      <c r="K199" s="42">
        <v>41</v>
      </c>
      <c r="L199" s="42"/>
      <c r="M199" s="42">
        <v>0</v>
      </c>
      <c r="N199" s="42">
        <v>5</v>
      </c>
      <c r="O199" s="42">
        <v>0</v>
      </c>
      <c r="P199" s="42">
        <v>0</v>
      </c>
      <c r="Q199" s="42"/>
      <c r="R199" s="42">
        <v>2</v>
      </c>
      <c r="S199" s="42">
        <v>3</v>
      </c>
      <c r="T199" s="42">
        <v>0</v>
      </c>
      <c r="U199" s="42">
        <v>7</v>
      </c>
      <c r="V199" s="42"/>
      <c r="W199" s="42">
        <v>1</v>
      </c>
      <c r="X199" s="42">
        <v>4</v>
      </c>
      <c r="Y199" s="42">
        <v>0</v>
      </c>
      <c r="Z199" s="42">
        <v>3</v>
      </c>
      <c r="AA199" s="42"/>
      <c r="AB199" s="42">
        <v>7</v>
      </c>
      <c r="AC199" s="42">
        <v>7</v>
      </c>
      <c r="AD199" s="42">
        <v>1</v>
      </c>
      <c r="AE199" s="42">
        <v>20</v>
      </c>
      <c r="AF199" s="42"/>
      <c r="AG199" s="42">
        <v>6</v>
      </c>
      <c r="AH199" s="42">
        <v>9</v>
      </c>
      <c r="AI199" s="42">
        <v>0</v>
      </c>
      <c r="AJ199" s="42">
        <v>19</v>
      </c>
      <c r="AK199" s="42"/>
      <c r="AL199" s="42">
        <v>1</v>
      </c>
      <c r="AM199" s="42">
        <v>14</v>
      </c>
      <c r="AN199" s="42">
        <v>0</v>
      </c>
      <c r="AO199" s="42">
        <v>4</v>
      </c>
      <c r="AP199" s="42"/>
      <c r="AQ199" s="42">
        <v>5</v>
      </c>
      <c r="AR199" s="42">
        <v>10</v>
      </c>
      <c r="AS199" s="42">
        <v>0</v>
      </c>
      <c r="AT199" s="42">
        <v>17</v>
      </c>
      <c r="AU199" s="42"/>
      <c r="AV199" s="42">
        <v>111</v>
      </c>
      <c r="AW199" s="60">
        <v>27.475247524752476</v>
      </c>
      <c r="AX199" s="67" t="s">
        <v>3243</v>
      </c>
      <c r="AY199" s="42">
        <v>38.64</v>
      </c>
      <c r="AZ199" s="42" t="s">
        <v>10</v>
      </c>
      <c r="BC199" s="43">
        <v>190</v>
      </c>
      <c r="BD199" s="55" t="s">
        <v>2591</v>
      </c>
      <c r="BE199" s="55" t="s">
        <v>2592</v>
      </c>
      <c r="BF199" s="55" t="s">
        <v>2593</v>
      </c>
      <c r="BG199" s="55" t="s">
        <v>2594</v>
      </c>
      <c r="BH199" s="55" t="s">
        <v>2595</v>
      </c>
      <c r="BI199" s="55" t="s">
        <v>2522</v>
      </c>
      <c r="BJ199" s="55" t="s">
        <v>2596</v>
      </c>
      <c r="BK199" s="55" t="s">
        <v>1003</v>
      </c>
      <c r="BL199" s="55" t="s">
        <v>2597</v>
      </c>
    </row>
    <row r="200" spans="2:64" x14ac:dyDescent="0.25">
      <c r="B200" s="47">
        <v>191</v>
      </c>
      <c r="C200" s="47" t="s">
        <v>684</v>
      </c>
      <c r="D200" s="47">
        <v>13032977</v>
      </c>
      <c r="E200" s="47">
        <v>941</v>
      </c>
      <c r="F200" s="47">
        <v>3232127</v>
      </c>
      <c r="G200" s="47">
        <v>0</v>
      </c>
      <c r="H200" s="56">
        <v>13</v>
      </c>
      <c r="I200" s="56">
        <v>31</v>
      </c>
      <c r="J200" s="56">
        <v>1</v>
      </c>
      <c r="K200" s="56">
        <v>37</v>
      </c>
      <c r="L200" s="56"/>
      <c r="M200" s="56">
        <v>2</v>
      </c>
      <c r="N200" s="56">
        <v>3</v>
      </c>
      <c r="O200" s="56">
        <v>0</v>
      </c>
      <c r="P200" s="56">
        <v>8</v>
      </c>
      <c r="Q200" s="56"/>
      <c r="R200" s="56">
        <v>2</v>
      </c>
      <c r="S200" s="56">
        <v>3</v>
      </c>
      <c r="T200" s="56">
        <v>0</v>
      </c>
      <c r="U200" s="56">
        <v>8</v>
      </c>
      <c r="V200" s="56"/>
      <c r="W200" s="56">
        <v>1</v>
      </c>
      <c r="X200" s="56">
        <v>4</v>
      </c>
      <c r="Y200" s="56">
        <v>0</v>
      </c>
      <c r="Z200" s="56">
        <v>3</v>
      </c>
      <c r="AA200" s="56"/>
      <c r="AB200" s="56">
        <v>4</v>
      </c>
      <c r="AC200" s="56">
        <v>9</v>
      </c>
      <c r="AD200" s="56">
        <v>2</v>
      </c>
      <c r="AE200" s="56">
        <v>11</v>
      </c>
      <c r="AF200" s="56"/>
      <c r="AG200" s="56">
        <v>3</v>
      </c>
      <c r="AH200" s="56">
        <v>12</v>
      </c>
      <c r="AI200" s="56">
        <v>0</v>
      </c>
      <c r="AJ200" s="56">
        <v>10</v>
      </c>
      <c r="AK200" s="56"/>
      <c r="AL200" s="56">
        <v>2</v>
      </c>
      <c r="AM200" s="56">
        <v>13</v>
      </c>
      <c r="AN200" s="56">
        <v>0</v>
      </c>
      <c r="AO200" s="56">
        <v>8</v>
      </c>
      <c r="AP200" s="56"/>
      <c r="AQ200" s="56">
        <v>8</v>
      </c>
      <c r="AR200" s="56">
        <v>7</v>
      </c>
      <c r="AS200" s="56">
        <v>0</v>
      </c>
      <c r="AT200" s="56">
        <v>26</v>
      </c>
      <c r="AU200" s="56"/>
      <c r="AV200" s="56">
        <v>111</v>
      </c>
      <c r="AW200" s="61">
        <v>27.475247524752476</v>
      </c>
      <c r="AX200" s="68" t="s">
        <v>3272</v>
      </c>
      <c r="AY200" s="47">
        <v>40.409999999999997</v>
      </c>
      <c r="AZ200" s="47" t="s">
        <v>10</v>
      </c>
      <c r="BC200" s="44">
        <v>191</v>
      </c>
      <c r="BD200" s="54" t="s">
        <v>2598</v>
      </c>
      <c r="BE200" s="54" t="s">
        <v>2599</v>
      </c>
      <c r="BF200" s="54" t="s">
        <v>2600</v>
      </c>
      <c r="BG200" s="54" t="s">
        <v>2601</v>
      </c>
      <c r="BH200" s="54" t="s">
        <v>2602</v>
      </c>
      <c r="BI200" s="54" t="s">
        <v>2603</v>
      </c>
      <c r="BJ200" s="54" t="s">
        <v>2604</v>
      </c>
      <c r="BK200" s="54" t="s">
        <v>2605</v>
      </c>
      <c r="BL200" s="54" t="s">
        <v>2606</v>
      </c>
    </row>
    <row r="201" spans="2:64" x14ac:dyDescent="0.25">
      <c r="B201" s="42">
        <v>192</v>
      </c>
      <c r="C201" s="42" t="s">
        <v>591</v>
      </c>
      <c r="D201" s="42">
        <v>13030793</v>
      </c>
      <c r="E201" s="42">
        <v>941</v>
      </c>
      <c r="F201" s="42">
        <v>0</v>
      </c>
      <c r="G201" s="42">
        <v>0</v>
      </c>
      <c r="H201" s="42">
        <v>10</v>
      </c>
      <c r="I201" s="42">
        <v>35</v>
      </c>
      <c r="J201" s="42">
        <v>0</v>
      </c>
      <c r="K201" s="42">
        <v>32</v>
      </c>
      <c r="L201" s="42"/>
      <c r="M201" s="42">
        <v>3</v>
      </c>
      <c r="N201" s="42">
        <v>2</v>
      </c>
      <c r="O201" s="42">
        <v>0</v>
      </c>
      <c r="P201" s="42">
        <v>12</v>
      </c>
      <c r="Q201" s="42"/>
      <c r="R201" s="42">
        <v>1</v>
      </c>
      <c r="S201" s="42">
        <v>4</v>
      </c>
      <c r="T201" s="42">
        <v>0</v>
      </c>
      <c r="U201" s="42">
        <v>3</v>
      </c>
      <c r="V201" s="42"/>
      <c r="W201" s="42">
        <v>1</v>
      </c>
      <c r="X201" s="42">
        <v>4</v>
      </c>
      <c r="Y201" s="42">
        <v>0</v>
      </c>
      <c r="Z201" s="42">
        <v>3</v>
      </c>
      <c r="AA201" s="42"/>
      <c r="AB201" s="42">
        <v>3</v>
      </c>
      <c r="AC201" s="42">
        <v>12</v>
      </c>
      <c r="AD201" s="42">
        <v>0</v>
      </c>
      <c r="AE201" s="42">
        <v>9</v>
      </c>
      <c r="AF201" s="42"/>
      <c r="AG201" s="42">
        <v>5</v>
      </c>
      <c r="AH201" s="42">
        <v>10</v>
      </c>
      <c r="AI201" s="42">
        <v>0</v>
      </c>
      <c r="AJ201" s="42">
        <v>18</v>
      </c>
      <c r="AK201" s="42"/>
      <c r="AL201" s="42">
        <v>5</v>
      </c>
      <c r="AM201" s="42">
        <v>10</v>
      </c>
      <c r="AN201" s="42">
        <v>0</v>
      </c>
      <c r="AO201" s="42">
        <v>18</v>
      </c>
      <c r="AP201" s="42"/>
      <c r="AQ201" s="42">
        <v>5</v>
      </c>
      <c r="AR201" s="42">
        <v>10</v>
      </c>
      <c r="AS201" s="42">
        <v>0</v>
      </c>
      <c r="AT201" s="42">
        <v>15</v>
      </c>
      <c r="AU201" s="42"/>
      <c r="AV201" s="42">
        <v>110</v>
      </c>
      <c r="AW201" s="60">
        <v>27.227722772277229</v>
      </c>
      <c r="AX201" s="67" t="e">
        <v>#N/A</v>
      </c>
      <c r="AY201" s="42" t="e">
        <v>#N/A</v>
      </c>
      <c r="AZ201" s="42" t="e">
        <v>#N/A</v>
      </c>
      <c r="BC201" s="43">
        <v>192</v>
      </c>
      <c r="BD201" s="55" t="s">
        <v>2607</v>
      </c>
      <c r="BE201" s="55" t="s">
        <v>2608</v>
      </c>
      <c r="BF201" s="55" t="s">
        <v>2609</v>
      </c>
      <c r="BG201" s="55" t="s">
        <v>2326</v>
      </c>
      <c r="BH201" s="55" t="s">
        <v>2610</v>
      </c>
      <c r="BI201" s="55" t="s">
        <v>2611</v>
      </c>
      <c r="BJ201" s="55" t="s">
        <v>2612</v>
      </c>
      <c r="BK201" s="55" t="s">
        <v>2613</v>
      </c>
      <c r="BL201" s="55" t="s">
        <v>2614</v>
      </c>
    </row>
    <row r="202" spans="2:64" x14ac:dyDescent="0.25">
      <c r="B202" s="47">
        <v>193</v>
      </c>
      <c r="C202" s="47" t="s">
        <v>849</v>
      </c>
      <c r="D202" s="47" t="s">
        <v>850</v>
      </c>
      <c r="E202" s="47">
        <v>941</v>
      </c>
      <c r="F202" s="47">
        <v>3242041</v>
      </c>
      <c r="G202" s="47">
        <v>0</v>
      </c>
      <c r="H202" s="56">
        <v>15</v>
      </c>
      <c r="I202" s="56">
        <v>30</v>
      </c>
      <c r="J202" s="56">
        <v>0</v>
      </c>
      <c r="K202" s="56">
        <v>45</v>
      </c>
      <c r="L202" s="56"/>
      <c r="M202" s="56">
        <v>0</v>
      </c>
      <c r="N202" s="56">
        <v>5</v>
      </c>
      <c r="O202" s="56">
        <v>0</v>
      </c>
      <c r="P202" s="56">
        <v>0</v>
      </c>
      <c r="Q202" s="56"/>
      <c r="R202" s="56">
        <v>0</v>
      </c>
      <c r="S202" s="56">
        <v>5</v>
      </c>
      <c r="T202" s="56">
        <v>0</v>
      </c>
      <c r="U202" s="56">
        <v>0</v>
      </c>
      <c r="V202" s="56"/>
      <c r="W202" s="56">
        <v>4</v>
      </c>
      <c r="X202" s="56">
        <v>1</v>
      </c>
      <c r="Y202" s="56">
        <v>0</v>
      </c>
      <c r="Z202" s="56">
        <v>13</v>
      </c>
      <c r="AA202" s="56"/>
      <c r="AB202" s="56">
        <v>7</v>
      </c>
      <c r="AC202" s="56">
        <v>8</v>
      </c>
      <c r="AD202" s="56">
        <v>0</v>
      </c>
      <c r="AE202" s="56">
        <v>19</v>
      </c>
      <c r="AF202" s="56"/>
      <c r="AG202" s="56">
        <v>3</v>
      </c>
      <c r="AH202" s="56">
        <v>12</v>
      </c>
      <c r="AI202" s="56">
        <v>0</v>
      </c>
      <c r="AJ202" s="56">
        <v>9</v>
      </c>
      <c r="AK202" s="56"/>
      <c r="AL202" s="56">
        <v>4</v>
      </c>
      <c r="AM202" s="56">
        <v>11</v>
      </c>
      <c r="AN202" s="56">
        <v>0</v>
      </c>
      <c r="AO202" s="56">
        <v>15</v>
      </c>
      <c r="AP202" s="56"/>
      <c r="AQ202" s="56">
        <v>3</v>
      </c>
      <c r="AR202" s="56">
        <v>12</v>
      </c>
      <c r="AS202" s="56">
        <v>0</v>
      </c>
      <c r="AT202" s="56">
        <v>9</v>
      </c>
      <c r="AU202" s="56"/>
      <c r="AV202" s="56">
        <v>110</v>
      </c>
      <c r="AW202" s="61">
        <v>27.227722772277229</v>
      </c>
      <c r="AX202" s="68" t="s">
        <v>2281</v>
      </c>
      <c r="AY202" s="47">
        <v>39.04</v>
      </c>
      <c r="AZ202" s="47" t="s">
        <v>10</v>
      </c>
      <c r="BC202" s="44">
        <v>193</v>
      </c>
      <c r="BD202" s="54" t="s">
        <v>2615</v>
      </c>
      <c r="BE202" s="54" t="s">
        <v>2616</v>
      </c>
      <c r="BF202" s="54" t="s">
        <v>2617</v>
      </c>
      <c r="BG202" s="54" t="s">
        <v>2618</v>
      </c>
      <c r="BH202" s="54" t="s">
        <v>2619</v>
      </c>
      <c r="BI202" s="54" t="s">
        <v>2530</v>
      </c>
      <c r="BJ202" s="54" t="s">
        <v>2620</v>
      </c>
      <c r="BK202" s="54" t="s">
        <v>2621</v>
      </c>
      <c r="BL202" s="54" t="s">
        <v>2622</v>
      </c>
    </row>
    <row r="203" spans="2:64" x14ac:dyDescent="0.25">
      <c r="B203" s="42">
        <v>194</v>
      </c>
      <c r="C203" s="42" t="s">
        <v>716</v>
      </c>
      <c r="D203" s="42">
        <v>13033534</v>
      </c>
      <c r="E203" s="42">
        <v>941</v>
      </c>
      <c r="F203" s="42">
        <v>3242087</v>
      </c>
      <c r="G203" s="42">
        <v>0</v>
      </c>
      <c r="H203" s="42">
        <v>17</v>
      </c>
      <c r="I203" s="42">
        <v>27</v>
      </c>
      <c r="J203" s="42">
        <v>1</v>
      </c>
      <c r="K203" s="42">
        <v>46</v>
      </c>
      <c r="L203" s="42"/>
      <c r="M203" s="42">
        <v>2</v>
      </c>
      <c r="N203" s="42">
        <v>3</v>
      </c>
      <c r="O203" s="42">
        <v>0</v>
      </c>
      <c r="P203" s="42">
        <v>8</v>
      </c>
      <c r="Q203" s="42"/>
      <c r="R203" s="42">
        <v>1</v>
      </c>
      <c r="S203" s="42">
        <v>4</v>
      </c>
      <c r="T203" s="42">
        <v>0</v>
      </c>
      <c r="U203" s="42">
        <v>4</v>
      </c>
      <c r="V203" s="42"/>
      <c r="W203" s="42">
        <v>1</v>
      </c>
      <c r="X203" s="42">
        <v>4</v>
      </c>
      <c r="Y203" s="42">
        <v>0</v>
      </c>
      <c r="Z203" s="42">
        <v>3</v>
      </c>
      <c r="AA203" s="42"/>
      <c r="AB203" s="42">
        <v>7</v>
      </c>
      <c r="AC203" s="42">
        <v>8</v>
      </c>
      <c r="AD203" s="42">
        <v>0</v>
      </c>
      <c r="AE203" s="42">
        <v>19</v>
      </c>
      <c r="AF203" s="42"/>
      <c r="AG203" s="42">
        <v>4</v>
      </c>
      <c r="AH203" s="42">
        <v>11</v>
      </c>
      <c r="AI203" s="42">
        <v>0</v>
      </c>
      <c r="AJ203" s="42">
        <v>13</v>
      </c>
      <c r="AK203" s="42"/>
      <c r="AL203" s="42">
        <v>2</v>
      </c>
      <c r="AM203" s="42">
        <v>13</v>
      </c>
      <c r="AN203" s="42">
        <v>0</v>
      </c>
      <c r="AO203" s="42">
        <v>7</v>
      </c>
      <c r="AP203" s="42"/>
      <c r="AQ203" s="42">
        <v>3</v>
      </c>
      <c r="AR203" s="42">
        <v>12</v>
      </c>
      <c r="AS203" s="42">
        <v>0</v>
      </c>
      <c r="AT203" s="42">
        <v>10</v>
      </c>
      <c r="AU203" s="42"/>
      <c r="AV203" s="42">
        <v>110</v>
      </c>
      <c r="AW203" s="60">
        <v>27.227722772277229</v>
      </c>
      <c r="AX203" s="67" t="s">
        <v>2532</v>
      </c>
      <c r="AY203" s="42">
        <v>37.82</v>
      </c>
      <c r="AZ203" s="42" t="s">
        <v>10</v>
      </c>
      <c r="BC203" s="43">
        <v>194</v>
      </c>
      <c r="BD203" s="55" t="s">
        <v>2623</v>
      </c>
      <c r="BE203" s="55" t="s">
        <v>2624</v>
      </c>
      <c r="BF203" s="55" t="s">
        <v>2625</v>
      </c>
      <c r="BG203" s="55" t="s">
        <v>2626</v>
      </c>
      <c r="BH203" s="55" t="s">
        <v>2627</v>
      </c>
      <c r="BI203" s="55" t="s">
        <v>2628</v>
      </c>
      <c r="BJ203" s="55" t="s">
        <v>2629</v>
      </c>
      <c r="BK203" s="55" t="s">
        <v>2630</v>
      </c>
      <c r="BL203" s="55" t="s">
        <v>2631</v>
      </c>
    </row>
    <row r="204" spans="2:64" x14ac:dyDescent="0.25">
      <c r="B204" s="47">
        <v>195</v>
      </c>
      <c r="C204" s="47" t="s">
        <v>570</v>
      </c>
      <c r="D204" s="47">
        <v>13030384</v>
      </c>
      <c r="E204" s="47">
        <v>941</v>
      </c>
      <c r="F204" s="47">
        <v>3562145</v>
      </c>
      <c r="G204" s="47">
        <v>356214362237</v>
      </c>
      <c r="H204" s="56">
        <v>16</v>
      </c>
      <c r="I204" s="56">
        <v>28</v>
      </c>
      <c r="J204" s="56">
        <v>1</v>
      </c>
      <c r="K204" s="56">
        <v>41</v>
      </c>
      <c r="L204" s="56"/>
      <c r="M204" s="56">
        <v>1</v>
      </c>
      <c r="N204" s="56">
        <v>4</v>
      </c>
      <c r="O204" s="56">
        <v>0</v>
      </c>
      <c r="P204" s="56">
        <v>4</v>
      </c>
      <c r="Q204" s="56"/>
      <c r="R204" s="56">
        <v>2</v>
      </c>
      <c r="S204" s="56">
        <v>3</v>
      </c>
      <c r="T204" s="56">
        <v>0</v>
      </c>
      <c r="U204" s="56">
        <v>7</v>
      </c>
      <c r="V204" s="56"/>
      <c r="W204" s="56">
        <v>0</v>
      </c>
      <c r="X204" s="56">
        <v>5</v>
      </c>
      <c r="Y204" s="56">
        <v>0</v>
      </c>
      <c r="Z204" s="56">
        <v>0</v>
      </c>
      <c r="AA204" s="56"/>
      <c r="AB204" s="56">
        <v>5</v>
      </c>
      <c r="AC204" s="56">
        <v>10</v>
      </c>
      <c r="AD204" s="56">
        <v>0</v>
      </c>
      <c r="AE204" s="56">
        <v>13</v>
      </c>
      <c r="AF204" s="56"/>
      <c r="AG204" s="56">
        <v>7</v>
      </c>
      <c r="AH204" s="56">
        <v>8</v>
      </c>
      <c r="AI204" s="56">
        <v>0</v>
      </c>
      <c r="AJ204" s="56">
        <v>24</v>
      </c>
      <c r="AK204" s="56"/>
      <c r="AL204" s="56">
        <v>3</v>
      </c>
      <c r="AM204" s="56">
        <v>12</v>
      </c>
      <c r="AN204" s="56">
        <v>0</v>
      </c>
      <c r="AO204" s="56">
        <v>11</v>
      </c>
      <c r="AP204" s="56"/>
      <c r="AQ204" s="56">
        <v>3</v>
      </c>
      <c r="AR204" s="56">
        <v>12</v>
      </c>
      <c r="AS204" s="56">
        <v>0</v>
      </c>
      <c r="AT204" s="56">
        <v>9</v>
      </c>
      <c r="AU204" s="56"/>
      <c r="AV204" s="56">
        <v>109</v>
      </c>
      <c r="AW204" s="61">
        <v>26.980198019801982</v>
      </c>
      <c r="AX204" s="68" t="s">
        <v>1098</v>
      </c>
      <c r="AY204" s="47">
        <v>32.96</v>
      </c>
      <c r="AZ204" s="47" t="s">
        <v>10</v>
      </c>
      <c r="BC204" s="44">
        <v>195</v>
      </c>
      <c r="BD204" s="54" t="s">
        <v>2632</v>
      </c>
      <c r="BE204" s="54" t="s">
        <v>2633</v>
      </c>
      <c r="BF204" s="54" t="s">
        <v>2634</v>
      </c>
      <c r="BG204" s="54" t="s">
        <v>2635</v>
      </c>
      <c r="BH204" s="54" t="s">
        <v>2636</v>
      </c>
      <c r="BI204" s="54" t="s">
        <v>2546</v>
      </c>
      <c r="BJ204" s="54" t="s">
        <v>2637</v>
      </c>
      <c r="BK204" s="54" t="s">
        <v>894</v>
      </c>
      <c r="BL204" s="54" t="s">
        <v>2638</v>
      </c>
    </row>
    <row r="205" spans="2:64" x14ac:dyDescent="0.25">
      <c r="B205" s="42">
        <v>196</v>
      </c>
      <c r="C205" s="42" t="s">
        <v>646</v>
      </c>
      <c r="D205" s="42">
        <v>13032173</v>
      </c>
      <c r="E205" s="42">
        <v>941</v>
      </c>
      <c r="F205" s="42">
        <v>3112033</v>
      </c>
      <c r="G205" s="42">
        <v>0</v>
      </c>
      <c r="H205" s="42">
        <v>12</v>
      </c>
      <c r="I205" s="42">
        <v>31</v>
      </c>
      <c r="J205" s="42">
        <v>2</v>
      </c>
      <c r="K205" s="42">
        <v>31</v>
      </c>
      <c r="L205" s="42"/>
      <c r="M205" s="42">
        <v>2</v>
      </c>
      <c r="N205" s="42">
        <v>3</v>
      </c>
      <c r="O205" s="42">
        <v>0</v>
      </c>
      <c r="P205" s="42">
        <v>8</v>
      </c>
      <c r="Q205" s="42"/>
      <c r="R205" s="42">
        <v>1</v>
      </c>
      <c r="S205" s="42">
        <v>4</v>
      </c>
      <c r="T205" s="42">
        <v>0</v>
      </c>
      <c r="U205" s="42">
        <v>3</v>
      </c>
      <c r="V205" s="42"/>
      <c r="W205" s="42">
        <v>1</v>
      </c>
      <c r="X205" s="42">
        <v>4</v>
      </c>
      <c r="Y205" s="42">
        <v>0</v>
      </c>
      <c r="Z205" s="42">
        <v>3</v>
      </c>
      <c r="AA205" s="42"/>
      <c r="AB205" s="42">
        <v>5</v>
      </c>
      <c r="AC205" s="42">
        <v>10</v>
      </c>
      <c r="AD205" s="42">
        <v>0</v>
      </c>
      <c r="AE205" s="42">
        <v>14</v>
      </c>
      <c r="AF205" s="42"/>
      <c r="AG205" s="42">
        <v>7</v>
      </c>
      <c r="AH205" s="42">
        <v>8</v>
      </c>
      <c r="AI205" s="42">
        <v>0</v>
      </c>
      <c r="AJ205" s="42">
        <v>23</v>
      </c>
      <c r="AK205" s="42"/>
      <c r="AL205" s="42">
        <v>6</v>
      </c>
      <c r="AM205" s="42">
        <v>9</v>
      </c>
      <c r="AN205" s="42">
        <v>0</v>
      </c>
      <c r="AO205" s="42">
        <v>21</v>
      </c>
      <c r="AP205" s="42"/>
      <c r="AQ205" s="42">
        <v>2</v>
      </c>
      <c r="AR205" s="42">
        <v>13</v>
      </c>
      <c r="AS205" s="42">
        <v>0</v>
      </c>
      <c r="AT205" s="42">
        <v>6</v>
      </c>
      <c r="AU205" s="42"/>
      <c r="AV205" s="42">
        <v>109</v>
      </c>
      <c r="AW205" s="60">
        <v>26.980198019801982</v>
      </c>
      <c r="AX205" s="67" t="s">
        <v>1175</v>
      </c>
      <c r="AY205" s="42">
        <v>35.57</v>
      </c>
      <c r="AZ205" s="42" t="s">
        <v>10</v>
      </c>
      <c r="BC205" s="43">
        <v>196</v>
      </c>
      <c r="BD205" s="55" t="s">
        <v>2639</v>
      </c>
      <c r="BE205" s="55" t="s">
        <v>2640</v>
      </c>
      <c r="BF205" s="55" t="s">
        <v>2641</v>
      </c>
      <c r="BG205" s="55" t="s">
        <v>2334</v>
      </c>
      <c r="BH205" s="55" t="s">
        <v>2212</v>
      </c>
      <c r="BI205" s="55" t="s">
        <v>2642</v>
      </c>
      <c r="BJ205" s="55" t="s">
        <v>2643</v>
      </c>
      <c r="BK205" s="55" t="s">
        <v>2644</v>
      </c>
      <c r="BL205" s="55" t="s">
        <v>2645</v>
      </c>
    </row>
    <row r="206" spans="2:64" x14ac:dyDescent="0.25">
      <c r="B206" s="47">
        <v>197</v>
      </c>
      <c r="C206" s="47" t="s">
        <v>806</v>
      </c>
      <c r="D206" s="47">
        <v>13043202</v>
      </c>
      <c r="E206" s="47">
        <v>941</v>
      </c>
      <c r="F206" s="47">
        <v>3622137</v>
      </c>
      <c r="G206" s="47">
        <v>373220</v>
      </c>
      <c r="H206" s="56">
        <v>11</v>
      </c>
      <c r="I206" s="56">
        <v>34</v>
      </c>
      <c r="J206" s="56">
        <v>0</v>
      </c>
      <c r="K206" s="56">
        <v>33</v>
      </c>
      <c r="L206" s="56"/>
      <c r="M206" s="56">
        <v>3</v>
      </c>
      <c r="N206" s="56">
        <v>2</v>
      </c>
      <c r="O206" s="56">
        <v>0</v>
      </c>
      <c r="P206" s="56">
        <v>12</v>
      </c>
      <c r="Q206" s="56"/>
      <c r="R206" s="56">
        <v>0</v>
      </c>
      <c r="S206" s="56">
        <v>5</v>
      </c>
      <c r="T206" s="56">
        <v>0</v>
      </c>
      <c r="U206" s="56">
        <v>0</v>
      </c>
      <c r="V206" s="56"/>
      <c r="W206" s="56">
        <v>1</v>
      </c>
      <c r="X206" s="56">
        <v>4</v>
      </c>
      <c r="Y206" s="56">
        <v>0</v>
      </c>
      <c r="Z206" s="56">
        <v>3</v>
      </c>
      <c r="AA206" s="56"/>
      <c r="AB206" s="56">
        <v>3</v>
      </c>
      <c r="AC206" s="56">
        <v>12</v>
      </c>
      <c r="AD206" s="56">
        <v>0</v>
      </c>
      <c r="AE206" s="56">
        <v>8</v>
      </c>
      <c r="AF206" s="56"/>
      <c r="AG206" s="56">
        <v>7</v>
      </c>
      <c r="AH206" s="56">
        <v>8</v>
      </c>
      <c r="AI206" s="56">
        <v>0</v>
      </c>
      <c r="AJ206" s="56">
        <v>23</v>
      </c>
      <c r="AK206" s="56"/>
      <c r="AL206" s="56">
        <v>5</v>
      </c>
      <c r="AM206" s="56">
        <v>10</v>
      </c>
      <c r="AN206" s="56">
        <v>0</v>
      </c>
      <c r="AO206" s="56">
        <v>18</v>
      </c>
      <c r="AP206" s="56"/>
      <c r="AQ206" s="56">
        <v>4</v>
      </c>
      <c r="AR206" s="56">
        <v>11</v>
      </c>
      <c r="AS206" s="56">
        <v>0</v>
      </c>
      <c r="AT206" s="56">
        <v>12</v>
      </c>
      <c r="AU206" s="56"/>
      <c r="AV206" s="56">
        <v>109</v>
      </c>
      <c r="AW206" s="61">
        <v>26.980198019801982</v>
      </c>
      <c r="AX206" s="68" t="s">
        <v>1257</v>
      </c>
      <c r="AY206" s="47">
        <v>30.49</v>
      </c>
      <c r="AZ206" s="47" t="s">
        <v>10</v>
      </c>
      <c r="BC206" s="44">
        <v>197</v>
      </c>
      <c r="BD206" s="54" t="s">
        <v>2647</v>
      </c>
      <c r="BE206" s="54" t="s">
        <v>2648</v>
      </c>
      <c r="BF206" s="54" t="s">
        <v>2649</v>
      </c>
      <c r="BG206" s="54" t="s">
        <v>2650</v>
      </c>
      <c r="BH206" s="54" t="s">
        <v>2651</v>
      </c>
      <c r="BI206" s="54" t="s">
        <v>2652</v>
      </c>
      <c r="BJ206" s="54" t="s">
        <v>2653</v>
      </c>
      <c r="BK206" s="54" t="s">
        <v>904</v>
      </c>
      <c r="BL206" s="54" t="s">
        <v>2654</v>
      </c>
    </row>
    <row r="207" spans="2:64" x14ac:dyDescent="0.25">
      <c r="B207" s="42">
        <v>198</v>
      </c>
      <c r="C207" s="42" t="s">
        <v>768</v>
      </c>
      <c r="D207" s="42">
        <v>13042362</v>
      </c>
      <c r="E207" s="42">
        <v>941</v>
      </c>
      <c r="F207" s="42">
        <v>3212154</v>
      </c>
      <c r="G207" s="42">
        <v>0</v>
      </c>
      <c r="H207" s="42">
        <v>20</v>
      </c>
      <c r="I207" s="42">
        <v>16</v>
      </c>
      <c r="J207" s="42">
        <v>9</v>
      </c>
      <c r="K207" s="42">
        <v>56</v>
      </c>
      <c r="L207" s="42"/>
      <c r="M207" s="42">
        <v>1</v>
      </c>
      <c r="N207" s="42">
        <v>4</v>
      </c>
      <c r="O207" s="42">
        <v>0</v>
      </c>
      <c r="P207" s="42">
        <v>4</v>
      </c>
      <c r="Q207" s="42"/>
      <c r="R207" s="42">
        <v>2</v>
      </c>
      <c r="S207" s="42">
        <v>3</v>
      </c>
      <c r="T207" s="42">
        <v>0</v>
      </c>
      <c r="U207" s="42">
        <v>7</v>
      </c>
      <c r="V207" s="42"/>
      <c r="W207" s="42">
        <v>2</v>
      </c>
      <c r="X207" s="42">
        <v>3</v>
      </c>
      <c r="Y207" s="42">
        <v>0</v>
      </c>
      <c r="Z207" s="42">
        <v>7</v>
      </c>
      <c r="AA207" s="42"/>
      <c r="AB207" s="42">
        <v>5</v>
      </c>
      <c r="AC207" s="42">
        <v>10</v>
      </c>
      <c r="AD207" s="42">
        <v>0</v>
      </c>
      <c r="AE207" s="42">
        <v>14</v>
      </c>
      <c r="AF207" s="42"/>
      <c r="AG207" s="42">
        <v>3</v>
      </c>
      <c r="AH207" s="42">
        <v>8</v>
      </c>
      <c r="AI207" s="42">
        <v>4</v>
      </c>
      <c r="AJ207" s="42">
        <v>9</v>
      </c>
      <c r="AK207" s="42"/>
      <c r="AL207" s="42">
        <v>1</v>
      </c>
      <c r="AM207" s="42">
        <v>5</v>
      </c>
      <c r="AN207" s="42">
        <v>9</v>
      </c>
      <c r="AO207" s="42">
        <v>3</v>
      </c>
      <c r="AP207" s="42"/>
      <c r="AQ207" s="42">
        <v>3</v>
      </c>
      <c r="AR207" s="42">
        <v>8</v>
      </c>
      <c r="AS207" s="42">
        <v>4</v>
      </c>
      <c r="AT207" s="42">
        <v>9</v>
      </c>
      <c r="AU207" s="42"/>
      <c r="AV207" s="42">
        <v>109</v>
      </c>
      <c r="AW207" s="60">
        <v>26.980198019801982</v>
      </c>
      <c r="AX207" s="67" t="s">
        <v>882</v>
      </c>
      <c r="AY207" s="42">
        <v>54.42</v>
      </c>
      <c r="AZ207" s="42" t="s">
        <v>10</v>
      </c>
      <c r="BC207" s="43">
        <v>198</v>
      </c>
      <c r="BD207" s="55" t="s">
        <v>2655</v>
      </c>
      <c r="BE207" s="55" t="s">
        <v>2656</v>
      </c>
      <c r="BF207" s="55" t="s">
        <v>2657</v>
      </c>
      <c r="BG207" s="55" t="s">
        <v>2369</v>
      </c>
      <c r="BH207" s="55" t="s">
        <v>2658</v>
      </c>
      <c r="BI207" s="55" t="s">
        <v>2659</v>
      </c>
      <c r="BJ207" s="55" t="s">
        <v>1131</v>
      </c>
      <c r="BK207" s="55" t="s">
        <v>2660</v>
      </c>
      <c r="BL207" s="55" t="s">
        <v>2661</v>
      </c>
    </row>
    <row r="208" spans="2:64" x14ac:dyDescent="0.25">
      <c r="B208" s="47">
        <v>199</v>
      </c>
      <c r="C208" s="47" t="s">
        <v>611</v>
      </c>
      <c r="D208" s="47">
        <v>13031707</v>
      </c>
      <c r="E208" s="47">
        <v>941</v>
      </c>
      <c r="F208" s="47" t="s">
        <v>612</v>
      </c>
      <c r="G208" s="47">
        <v>321221323241</v>
      </c>
      <c r="H208" s="56">
        <v>12</v>
      </c>
      <c r="I208" s="56">
        <v>31</v>
      </c>
      <c r="J208" s="56">
        <v>2</v>
      </c>
      <c r="K208" s="56">
        <v>35</v>
      </c>
      <c r="L208" s="56"/>
      <c r="M208" s="56">
        <v>2</v>
      </c>
      <c r="N208" s="56">
        <v>3</v>
      </c>
      <c r="O208" s="56">
        <v>0</v>
      </c>
      <c r="P208" s="56">
        <v>8</v>
      </c>
      <c r="Q208" s="56"/>
      <c r="R208" s="56">
        <v>1</v>
      </c>
      <c r="S208" s="56">
        <v>4</v>
      </c>
      <c r="T208" s="56">
        <v>0</v>
      </c>
      <c r="U208" s="56">
        <v>3</v>
      </c>
      <c r="V208" s="56"/>
      <c r="W208" s="56">
        <v>3</v>
      </c>
      <c r="X208" s="56">
        <v>2</v>
      </c>
      <c r="Y208" s="56">
        <v>0</v>
      </c>
      <c r="Z208" s="56">
        <v>9</v>
      </c>
      <c r="AA208" s="56"/>
      <c r="AB208" s="56">
        <v>3</v>
      </c>
      <c r="AC208" s="56">
        <v>12</v>
      </c>
      <c r="AD208" s="56">
        <v>0</v>
      </c>
      <c r="AE208" s="56">
        <v>11</v>
      </c>
      <c r="AF208" s="56"/>
      <c r="AG208" s="56">
        <v>4</v>
      </c>
      <c r="AH208" s="56">
        <v>11</v>
      </c>
      <c r="AI208" s="56">
        <v>0</v>
      </c>
      <c r="AJ208" s="56">
        <v>13</v>
      </c>
      <c r="AK208" s="56"/>
      <c r="AL208" s="56">
        <v>5</v>
      </c>
      <c r="AM208" s="56">
        <v>9</v>
      </c>
      <c r="AN208" s="56">
        <v>1</v>
      </c>
      <c r="AO208" s="56">
        <v>17</v>
      </c>
      <c r="AP208" s="56"/>
      <c r="AQ208" s="56">
        <v>4</v>
      </c>
      <c r="AR208" s="56">
        <v>11</v>
      </c>
      <c r="AS208" s="56">
        <v>0</v>
      </c>
      <c r="AT208" s="56">
        <v>13</v>
      </c>
      <c r="AU208" s="56"/>
      <c r="AV208" s="56">
        <v>109</v>
      </c>
      <c r="AW208" s="61">
        <v>26.980198019801982</v>
      </c>
      <c r="AX208" s="68" t="e">
        <v>#N/A</v>
      </c>
      <c r="AY208" s="47" t="e">
        <v>#N/A</v>
      </c>
      <c r="AZ208" s="47" t="e">
        <v>#N/A</v>
      </c>
      <c r="BC208" s="44">
        <v>199</v>
      </c>
      <c r="BD208" s="54" t="s">
        <v>2662</v>
      </c>
      <c r="BE208" s="54" t="s">
        <v>2663</v>
      </c>
      <c r="BF208" s="54" t="s">
        <v>2664</v>
      </c>
      <c r="BG208" s="54" t="s">
        <v>2665</v>
      </c>
      <c r="BH208" s="54" t="s">
        <v>2666</v>
      </c>
      <c r="BI208" s="54" t="s">
        <v>2571</v>
      </c>
      <c r="BJ208" s="54" t="s">
        <v>2667</v>
      </c>
      <c r="BK208" s="54" t="s">
        <v>2668</v>
      </c>
      <c r="BL208" s="54" t="s">
        <v>2669</v>
      </c>
    </row>
    <row r="209" spans="2:64" x14ac:dyDescent="0.25">
      <c r="B209" s="42">
        <v>200</v>
      </c>
      <c r="C209" s="42" t="s">
        <v>637</v>
      </c>
      <c r="D209" s="42">
        <v>13032057</v>
      </c>
      <c r="E209" s="42">
        <v>941</v>
      </c>
      <c r="F209" s="42">
        <v>3212063</v>
      </c>
      <c r="G209" s="42">
        <v>0</v>
      </c>
      <c r="H209" s="42">
        <v>15</v>
      </c>
      <c r="I209" s="42">
        <v>30</v>
      </c>
      <c r="J209" s="42">
        <v>0</v>
      </c>
      <c r="K209" s="42">
        <v>42</v>
      </c>
      <c r="L209" s="42"/>
      <c r="M209" s="42">
        <v>1</v>
      </c>
      <c r="N209" s="42">
        <v>4</v>
      </c>
      <c r="O209" s="42">
        <v>0</v>
      </c>
      <c r="P209" s="42">
        <v>4</v>
      </c>
      <c r="Q209" s="42"/>
      <c r="R209" s="42">
        <v>1</v>
      </c>
      <c r="S209" s="42">
        <v>4</v>
      </c>
      <c r="T209" s="42">
        <v>0</v>
      </c>
      <c r="U209" s="42">
        <v>4</v>
      </c>
      <c r="V209" s="42"/>
      <c r="W209" s="42">
        <v>2</v>
      </c>
      <c r="X209" s="42">
        <v>3</v>
      </c>
      <c r="Y209" s="42">
        <v>0</v>
      </c>
      <c r="Z209" s="42">
        <v>6</v>
      </c>
      <c r="AA209" s="42"/>
      <c r="AB209" s="42">
        <v>6</v>
      </c>
      <c r="AC209" s="42">
        <v>9</v>
      </c>
      <c r="AD209" s="42">
        <v>0</v>
      </c>
      <c r="AE209" s="42">
        <v>17</v>
      </c>
      <c r="AF209" s="42"/>
      <c r="AG209" s="42">
        <v>7</v>
      </c>
      <c r="AH209" s="42">
        <v>8</v>
      </c>
      <c r="AI209" s="42">
        <v>0</v>
      </c>
      <c r="AJ209" s="42">
        <v>23</v>
      </c>
      <c r="AK209" s="42"/>
      <c r="AL209" s="42">
        <v>3</v>
      </c>
      <c r="AM209" s="42">
        <v>12</v>
      </c>
      <c r="AN209" s="42">
        <v>0</v>
      </c>
      <c r="AO209" s="42">
        <v>9</v>
      </c>
      <c r="AP209" s="42"/>
      <c r="AQ209" s="42">
        <v>1</v>
      </c>
      <c r="AR209" s="42">
        <v>14</v>
      </c>
      <c r="AS209" s="42">
        <v>0</v>
      </c>
      <c r="AT209" s="42">
        <v>4</v>
      </c>
      <c r="AU209" s="42"/>
      <c r="AV209" s="42">
        <v>109</v>
      </c>
      <c r="AW209" s="60">
        <v>26.980198019801982</v>
      </c>
      <c r="AX209" s="67" t="e">
        <v>#N/A</v>
      </c>
      <c r="AY209" s="42" t="e">
        <v>#N/A</v>
      </c>
      <c r="AZ209" s="42" t="e">
        <v>#N/A</v>
      </c>
      <c r="BC209" s="43">
        <v>200</v>
      </c>
      <c r="BD209" s="55" t="s">
        <v>2670</v>
      </c>
      <c r="BE209" s="55" t="s">
        <v>2671</v>
      </c>
      <c r="BF209" s="55" t="s">
        <v>2672</v>
      </c>
      <c r="BG209" s="55" t="s">
        <v>2402</v>
      </c>
      <c r="BH209" s="55" t="s">
        <v>2673</v>
      </c>
      <c r="BI209" s="55" t="s">
        <v>2674</v>
      </c>
      <c r="BJ209" s="55" t="s">
        <v>2675</v>
      </c>
      <c r="BK209" s="55" t="s">
        <v>2676</v>
      </c>
      <c r="BL209" s="55" t="s">
        <v>2677</v>
      </c>
    </row>
    <row r="210" spans="2:64" x14ac:dyDescent="0.25">
      <c r="B210" s="47">
        <v>201</v>
      </c>
      <c r="C210" s="47" t="s">
        <v>769</v>
      </c>
      <c r="D210" s="47">
        <v>13042509</v>
      </c>
      <c r="E210" s="47">
        <v>941</v>
      </c>
      <c r="F210" s="47">
        <v>3212162</v>
      </c>
      <c r="G210" s="47">
        <v>0</v>
      </c>
      <c r="H210" s="56">
        <v>11</v>
      </c>
      <c r="I210" s="56">
        <v>34</v>
      </c>
      <c r="J210" s="56">
        <v>0</v>
      </c>
      <c r="K210" s="56">
        <v>34</v>
      </c>
      <c r="L210" s="56"/>
      <c r="M210" s="56">
        <v>0</v>
      </c>
      <c r="N210" s="56">
        <v>5</v>
      </c>
      <c r="O210" s="56">
        <v>0</v>
      </c>
      <c r="P210" s="56">
        <v>0</v>
      </c>
      <c r="Q210" s="56"/>
      <c r="R210" s="56">
        <v>2</v>
      </c>
      <c r="S210" s="56">
        <v>3</v>
      </c>
      <c r="T210" s="56">
        <v>0</v>
      </c>
      <c r="U210" s="56">
        <v>7</v>
      </c>
      <c r="V210" s="56"/>
      <c r="W210" s="56">
        <v>1</v>
      </c>
      <c r="X210" s="56">
        <v>4</v>
      </c>
      <c r="Y210" s="56">
        <v>0</v>
      </c>
      <c r="Z210" s="56">
        <v>3</v>
      </c>
      <c r="AA210" s="56"/>
      <c r="AB210" s="56">
        <v>5</v>
      </c>
      <c r="AC210" s="56">
        <v>10</v>
      </c>
      <c r="AD210" s="56">
        <v>0</v>
      </c>
      <c r="AE210" s="56">
        <v>14</v>
      </c>
      <c r="AF210" s="56"/>
      <c r="AG210" s="56">
        <v>5</v>
      </c>
      <c r="AH210" s="56">
        <v>10</v>
      </c>
      <c r="AI210" s="56">
        <v>0</v>
      </c>
      <c r="AJ210" s="56">
        <v>16</v>
      </c>
      <c r="AK210" s="56"/>
      <c r="AL210" s="56">
        <v>5</v>
      </c>
      <c r="AM210" s="56">
        <v>10</v>
      </c>
      <c r="AN210" s="56">
        <v>0</v>
      </c>
      <c r="AO210" s="56">
        <v>18</v>
      </c>
      <c r="AP210" s="56"/>
      <c r="AQ210" s="56">
        <v>5</v>
      </c>
      <c r="AR210" s="56">
        <v>10</v>
      </c>
      <c r="AS210" s="56">
        <v>0</v>
      </c>
      <c r="AT210" s="56">
        <v>17</v>
      </c>
      <c r="AU210" s="56"/>
      <c r="AV210" s="56">
        <v>109</v>
      </c>
      <c r="AW210" s="61">
        <v>26.980198019801982</v>
      </c>
      <c r="AX210" s="68" t="s">
        <v>1068</v>
      </c>
      <c r="AY210" s="47">
        <v>58.03</v>
      </c>
      <c r="AZ210" s="47" t="s">
        <v>10</v>
      </c>
      <c r="BC210" s="44">
        <v>201</v>
      </c>
      <c r="BD210" s="54" t="s">
        <v>2678</v>
      </c>
      <c r="BE210" s="54" t="s">
        <v>2679</v>
      </c>
      <c r="BF210" s="54" t="s">
        <v>2680</v>
      </c>
      <c r="BG210" s="54" t="s">
        <v>2681</v>
      </c>
      <c r="BH210" s="54" t="s">
        <v>2682</v>
      </c>
      <c r="BI210" s="54" t="s">
        <v>2683</v>
      </c>
      <c r="BJ210" s="54" t="s">
        <v>2684</v>
      </c>
      <c r="BK210" s="54" t="s">
        <v>1033</v>
      </c>
      <c r="BL210" s="54" t="s">
        <v>2685</v>
      </c>
    </row>
    <row r="211" spans="2:64" x14ac:dyDescent="0.25">
      <c r="B211" s="42">
        <v>202</v>
      </c>
      <c r="C211" s="42" t="s">
        <v>610</v>
      </c>
      <c r="D211" s="42">
        <v>13031623</v>
      </c>
      <c r="E211" s="42">
        <v>941</v>
      </c>
      <c r="F211" s="42">
        <v>3532073</v>
      </c>
      <c r="G211" s="42">
        <v>355208323213</v>
      </c>
      <c r="H211" s="42">
        <v>14</v>
      </c>
      <c r="I211" s="42">
        <v>16</v>
      </c>
      <c r="J211" s="42">
        <v>15</v>
      </c>
      <c r="K211" s="42">
        <v>38</v>
      </c>
      <c r="L211" s="42"/>
      <c r="M211" s="42">
        <v>0</v>
      </c>
      <c r="N211" s="42">
        <v>2</v>
      </c>
      <c r="O211" s="42">
        <v>3</v>
      </c>
      <c r="P211" s="42">
        <v>0</v>
      </c>
      <c r="Q211" s="42"/>
      <c r="R211" s="42">
        <v>0</v>
      </c>
      <c r="S211" s="42">
        <v>4</v>
      </c>
      <c r="T211" s="42">
        <v>1</v>
      </c>
      <c r="U211" s="42">
        <v>0</v>
      </c>
      <c r="V211" s="42"/>
      <c r="W211" s="42">
        <v>0</v>
      </c>
      <c r="X211" s="42">
        <v>2</v>
      </c>
      <c r="Y211" s="42">
        <v>3</v>
      </c>
      <c r="Z211" s="42">
        <v>0</v>
      </c>
      <c r="AA211" s="42"/>
      <c r="AB211" s="42">
        <v>9</v>
      </c>
      <c r="AC211" s="42">
        <v>6</v>
      </c>
      <c r="AD211" s="42">
        <v>0</v>
      </c>
      <c r="AE211" s="42">
        <v>25</v>
      </c>
      <c r="AF211" s="42"/>
      <c r="AG211" s="42">
        <v>3</v>
      </c>
      <c r="AH211" s="42">
        <v>8</v>
      </c>
      <c r="AI211" s="42">
        <v>4</v>
      </c>
      <c r="AJ211" s="42">
        <v>9</v>
      </c>
      <c r="AK211" s="42"/>
      <c r="AL211" s="42">
        <v>4</v>
      </c>
      <c r="AM211" s="42">
        <v>4</v>
      </c>
      <c r="AN211" s="42">
        <v>7</v>
      </c>
      <c r="AO211" s="42">
        <v>13</v>
      </c>
      <c r="AP211" s="42"/>
      <c r="AQ211" s="42">
        <v>7</v>
      </c>
      <c r="AR211" s="42">
        <v>4</v>
      </c>
      <c r="AS211" s="42">
        <v>4</v>
      </c>
      <c r="AT211" s="42">
        <v>23</v>
      </c>
      <c r="AU211" s="42"/>
      <c r="AV211" s="42">
        <v>108</v>
      </c>
      <c r="AW211" s="60">
        <v>26.732673267326735</v>
      </c>
      <c r="AX211" s="67" t="s">
        <v>872</v>
      </c>
      <c r="AY211" s="42">
        <v>49.19</v>
      </c>
      <c r="AZ211" s="42" t="s">
        <v>10</v>
      </c>
      <c r="BC211" s="43">
        <v>202</v>
      </c>
      <c r="BD211" s="55" t="s">
        <v>2686</v>
      </c>
      <c r="BE211" s="55" t="s">
        <v>2687</v>
      </c>
      <c r="BF211" s="55" t="s">
        <v>2688</v>
      </c>
      <c r="BG211" s="55" t="s">
        <v>2689</v>
      </c>
      <c r="BH211" s="55" t="s">
        <v>2690</v>
      </c>
      <c r="BI211" s="55" t="s">
        <v>2691</v>
      </c>
      <c r="BJ211" s="55" t="s">
        <v>2692</v>
      </c>
      <c r="BK211" s="55" t="s">
        <v>2693</v>
      </c>
      <c r="BL211" s="55" t="s">
        <v>2694</v>
      </c>
    </row>
    <row r="212" spans="2:64" x14ac:dyDescent="0.25">
      <c r="B212" s="47">
        <v>203</v>
      </c>
      <c r="C212" s="47" t="s">
        <v>564</v>
      </c>
      <c r="D212" s="47">
        <v>13030053</v>
      </c>
      <c r="E212" s="47">
        <v>941</v>
      </c>
      <c r="F212" s="47">
        <v>3352052</v>
      </c>
      <c r="G212" s="47">
        <v>0</v>
      </c>
      <c r="H212" s="56">
        <v>14</v>
      </c>
      <c r="I212" s="56">
        <v>23</v>
      </c>
      <c r="J212" s="56">
        <v>8</v>
      </c>
      <c r="K212" s="56">
        <v>39</v>
      </c>
      <c r="L212" s="56"/>
      <c r="M212" s="56">
        <v>1</v>
      </c>
      <c r="N212" s="56">
        <v>3</v>
      </c>
      <c r="O212" s="56">
        <v>1</v>
      </c>
      <c r="P212" s="56">
        <v>4</v>
      </c>
      <c r="Q212" s="56"/>
      <c r="R212" s="56">
        <v>1</v>
      </c>
      <c r="S212" s="56">
        <v>4</v>
      </c>
      <c r="T212" s="56">
        <v>0</v>
      </c>
      <c r="U212" s="56">
        <v>4</v>
      </c>
      <c r="V212" s="56"/>
      <c r="W212" s="56">
        <v>2</v>
      </c>
      <c r="X212" s="56">
        <v>1</v>
      </c>
      <c r="Y212" s="56">
        <v>2</v>
      </c>
      <c r="Z212" s="56">
        <v>6</v>
      </c>
      <c r="AA212" s="56"/>
      <c r="AB212" s="56">
        <v>3</v>
      </c>
      <c r="AC212" s="56">
        <v>11</v>
      </c>
      <c r="AD212" s="56">
        <v>1</v>
      </c>
      <c r="AE212" s="56">
        <v>9</v>
      </c>
      <c r="AF212" s="56"/>
      <c r="AG212" s="56">
        <v>4</v>
      </c>
      <c r="AH212" s="56">
        <v>11</v>
      </c>
      <c r="AI212" s="56">
        <v>0</v>
      </c>
      <c r="AJ212" s="56">
        <v>12</v>
      </c>
      <c r="AK212" s="56"/>
      <c r="AL212" s="56">
        <v>6</v>
      </c>
      <c r="AM212" s="56">
        <v>9</v>
      </c>
      <c r="AN212" s="56">
        <v>0</v>
      </c>
      <c r="AO212" s="56">
        <v>22</v>
      </c>
      <c r="AP212" s="56"/>
      <c r="AQ212" s="56">
        <v>4</v>
      </c>
      <c r="AR212" s="56">
        <v>11</v>
      </c>
      <c r="AS212" s="56">
        <v>0</v>
      </c>
      <c r="AT212" s="56">
        <v>12</v>
      </c>
      <c r="AU212" s="56"/>
      <c r="AV212" s="56">
        <v>108</v>
      </c>
      <c r="AW212" s="61">
        <v>26.732673267326735</v>
      </c>
      <c r="AX212" s="68" t="s">
        <v>3018</v>
      </c>
      <c r="AY212" s="47">
        <v>26.71</v>
      </c>
      <c r="AZ212" s="47" t="s">
        <v>3019</v>
      </c>
      <c r="BC212" s="44">
        <v>203</v>
      </c>
      <c r="BD212" s="54" t="s">
        <v>2695</v>
      </c>
      <c r="BE212" s="54" t="s">
        <v>2696</v>
      </c>
      <c r="BF212" s="54" t="s">
        <v>2697</v>
      </c>
      <c r="BG212" s="54" t="s">
        <v>2698</v>
      </c>
      <c r="BH212" s="54" t="s">
        <v>2699</v>
      </c>
      <c r="BI212" s="54" t="s">
        <v>2700</v>
      </c>
      <c r="BJ212" s="54" t="s">
        <v>2701</v>
      </c>
      <c r="BK212" s="54" t="s">
        <v>2702</v>
      </c>
      <c r="BL212" s="54" t="s">
        <v>2703</v>
      </c>
    </row>
    <row r="213" spans="2:64" x14ac:dyDescent="0.25">
      <c r="B213" s="42">
        <v>204</v>
      </c>
      <c r="C213" s="42" t="s">
        <v>594</v>
      </c>
      <c r="D213" s="42">
        <v>13030881</v>
      </c>
      <c r="E213" s="42">
        <v>941</v>
      </c>
      <c r="F213" s="42">
        <v>88</v>
      </c>
      <c r="G213" s="42">
        <v>4</v>
      </c>
      <c r="H213" s="42">
        <v>14</v>
      </c>
      <c r="I213" s="42">
        <v>31</v>
      </c>
      <c r="J213" s="42">
        <v>0</v>
      </c>
      <c r="K213" s="42">
        <v>42</v>
      </c>
      <c r="L213" s="42"/>
      <c r="M213" s="42">
        <v>0</v>
      </c>
      <c r="N213" s="42">
        <v>5</v>
      </c>
      <c r="O213" s="42">
        <v>0</v>
      </c>
      <c r="P213" s="42">
        <v>0</v>
      </c>
      <c r="Q213" s="42"/>
      <c r="R213" s="42">
        <v>2</v>
      </c>
      <c r="S213" s="42">
        <v>3</v>
      </c>
      <c r="T213" s="42">
        <v>0</v>
      </c>
      <c r="U213" s="42">
        <v>7</v>
      </c>
      <c r="V213" s="42"/>
      <c r="W213" s="42">
        <v>1</v>
      </c>
      <c r="X213" s="42">
        <v>4</v>
      </c>
      <c r="Y213" s="42">
        <v>0</v>
      </c>
      <c r="Z213" s="42">
        <v>3</v>
      </c>
      <c r="AA213" s="42"/>
      <c r="AB213" s="42">
        <v>3</v>
      </c>
      <c r="AC213" s="42">
        <v>12</v>
      </c>
      <c r="AD213" s="42">
        <v>0</v>
      </c>
      <c r="AE213" s="42">
        <v>8</v>
      </c>
      <c r="AF213" s="42"/>
      <c r="AG213" s="42">
        <v>3</v>
      </c>
      <c r="AH213" s="42">
        <v>12</v>
      </c>
      <c r="AI213" s="42">
        <v>0</v>
      </c>
      <c r="AJ213" s="42">
        <v>9</v>
      </c>
      <c r="AK213" s="42"/>
      <c r="AL213" s="42">
        <v>6</v>
      </c>
      <c r="AM213" s="42">
        <v>9</v>
      </c>
      <c r="AN213" s="42">
        <v>0</v>
      </c>
      <c r="AO213" s="42">
        <v>22</v>
      </c>
      <c r="AP213" s="42"/>
      <c r="AQ213" s="42">
        <v>5</v>
      </c>
      <c r="AR213" s="42">
        <v>10</v>
      </c>
      <c r="AS213" s="42">
        <v>0</v>
      </c>
      <c r="AT213" s="42">
        <v>16</v>
      </c>
      <c r="AU213" s="42"/>
      <c r="AV213" s="42">
        <v>107</v>
      </c>
      <c r="AW213" s="60">
        <v>26.485148514851488</v>
      </c>
      <c r="AX213" s="67" t="e">
        <v>#N/A</v>
      </c>
      <c r="AY213" s="42" t="e">
        <v>#N/A</v>
      </c>
      <c r="AZ213" s="42" t="e">
        <v>#N/A</v>
      </c>
      <c r="BC213" s="43">
        <v>204</v>
      </c>
      <c r="BD213" s="55" t="s">
        <v>2704</v>
      </c>
      <c r="BE213" s="55" t="s">
        <v>2705</v>
      </c>
      <c r="BF213" s="55" t="s">
        <v>2706</v>
      </c>
      <c r="BG213" s="55" t="s">
        <v>2429</v>
      </c>
      <c r="BH213" s="55" t="s">
        <v>2707</v>
      </c>
      <c r="BI213" s="55" t="s">
        <v>2708</v>
      </c>
      <c r="BJ213" s="55" t="s">
        <v>2709</v>
      </c>
      <c r="BK213" s="55" t="s">
        <v>2710</v>
      </c>
      <c r="BL213" s="55" t="s">
        <v>2711</v>
      </c>
    </row>
    <row r="214" spans="2:64" x14ac:dyDescent="0.25">
      <c r="B214" s="47">
        <v>205</v>
      </c>
      <c r="C214" s="47" t="s">
        <v>715</v>
      </c>
      <c r="D214" s="47">
        <v>13033531</v>
      </c>
      <c r="E214" s="47">
        <v>941</v>
      </c>
      <c r="F214" s="47">
        <v>3212057</v>
      </c>
      <c r="G214" s="47">
        <v>0</v>
      </c>
      <c r="H214" s="56">
        <v>19</v>
      </c>
      <c r="I214" s="56">
        <v>26</v>
      </c>
      <c r="J214" s="56">
        <v>0</v>
      </c>
      <c r="K214" s="56">
        <v>54</v>
      </c>
      <c r="L214" s="56"/>
      <c r="M214" s="56">
        <v>0</v>
      </c>
      <c r="N214" s="56">
        <v>5</v>
      </c>
      <c r="O214" s="56">
        <v>0</v>
      </c>
      <c r="P214" s="56">
        <v>0</v>
      </c>
      <c r="Q214" s="56"/>
      <c r="R214" s="56">
        <v>1</v>
      </c>
      <c r="S214" s="56">
        <v>4</v>
      </c>
      <c r="T214" s="56">
        <v>0</v>
      </c>
      <c r="U214" s="56">
        <v>3</v>
      </c>
      <c r="V214" s="56"/>
      <c r="W214" s="56">
        <v>0</v>
      </c>
      <c r="X214" s="56">
        <v>5</v>
      </c>
      <c r="Y214" s="56">
        <v>0</v>
      </c>
      <c r="Z214" s="56">
        <v>0</v>
      </c>
      <c r="AA214" s="56"/>
      <c r="AB214" s="56">
        <v>6</v>
      </c>
      <c r="AC214" s="56">
        <v>9</v>
      </c>
      <c r="AD214" s="56">
        <v>0</v>
      </c>
      <c r="AE214" s="56">
        <v>17</v>
      </c>
      <c r="AF214" s="56"/>
      <c r="AG214" s="56">
        <v>4</v>
      </c>
      <c r="AH214" s="56">
        <v>10</v>
      </c>
      <c r="AI214" s="56">
        <v>1</v>
      </c>
      <c r="AJ214" s="56">
        <v>12</v>
      </c>
      <c r="AK214" s="56"/>
      <c r="AL214" s="56">
        <v>2</v>
      </c>
      <c r="AM214" s="56">
        <v>13</v>
      </c>
      <c r="AN214" s="56">
        <v>0</v>
      </c>
      <c r="AO214" s="56">
        <v>6</v>
      </c>
      <c r="AP214" s="56"/>
      <c r="AQ214" s="56">
        <v>5</v>
      </c>
      <c r="AR214" s="56">
        <v>10</v>
      </c>
      <c r="AS214" s="56">
        <v>0</v>
      </c>
      <c r="AT214" s="56">
        <v>15</v>
      </c>
      <c r="AU214" s="56"/>
      <c r="AV214" s="56">
        <v>107</v>
      </c>
      <c r="AW214" s="61">
        <v>26.485148514851488</v>
      </c>
      <c r="AX214" s="68" t="s">
        <v>912</v>
      </c>
      <c r="AY214" s="47">
        <v>53.01</v>
      </c>
      <c r="AZ214" s="47" t="s">
        <v>10</v>
      </c>
      <c r="BC214" s="44">
        <v>205</v>
      </c>
      <c r="BD214" s="54" t="s">
        <v>2712</v>
      </c>
      <c r="BE214" s="54" t="s">
        <v>2713</v>
      </c>
      <c r="BF214" s="54" t="s">
        <v>2438</v>
      </c>
      <c r="BG214" s="54" t="s">
        <v>2714</v>
      </c>
      <c r="BH214" s="54" t="s">
        <v>2715</v>
      </c>
      <c r="BI214" s="54" t="s">
        <v>2605</v>
      </c>
      <c r="BJ214" s="54" t="s">
        <v>2716</v>
      </c>
      <c r="BK214" s="54" t="s">
        <v>2717</v>
      </c>
      <c r="BL214" s="54" t="s">
        <v>2718</v>
      </c>
    </row>
    <row r="215" spans="2:64" x14ac:dyDescent="0.25">
      <c r="B215" s="42">
        <v>206</v>
      </c>
      <c r="C215" s="42" t="s">
        <v>697</v>
      </c>
      <c r="D215" s="42">
        <v>13033270</v>
      </c>
      <c r="E215" s="42">
        <v>941</v>
      </c>
      <c r="F215" s="42">
        <v>3342065</v>
      </c>
      <c r="G215" s="42">
        <v>0</v>
      </c>
      <c r="H215" s="42">
        <v>17</v>
      </c>
      <c r="I215" s="42">
        <v>27</v>
      </c>
      <c r="J215" s="42">
        <v>1</v>
      </c>
      <c r="K215" s="42">
        <v>50</v>
      </c>
      <c r="L215" s="42"/>
      <c r="M215" s="42">
        <v>0</v>
      </c>
      <c r="N215" s="42">
        <v>5</v>
      </c>
      <c r="O215" s="42">
        <v>0</v>
      </c>
      <c r="P215" s="42">
        <v>0</v>
      </c>
      <c r="Q215" s="42"/>
      <c r="R215" s="42">
        <v>0</v>
      </c>
      <c r="S215" s="42">
        <v>5</v>
      </c>
      <c r="T215" s="42">
        <v>0</v>
      </c>
      <c r="U215" s="42">
        <v>0</v>
      </c>
      <c r="V215" s="42"/>
      <c r="W215" s="42">
        <v>2</v>
      </c>
      <c r="X215" s="42">
        <v>3</v>
      </c>
      <c r="Y215" s="42">
        <v>0</v>
      </c>
      <c r="Z215" s="42">
        <v>6</v>
      </c>
      <c r="AA215" s="42"/>
      <c r="AB215" s="42">
        <v>5</v>
      </c>
      <c r="AC215" s="42">
        <v>10</v>
      </c>
      <c r="AD215" s="42">
        <v>0</v>
      </c>
      <c r="AE215" s="42">
        <v>12</v>
      </c>
      <c r="AF215" s="42"/>
      <c r="AG215" s="42">
        <v>5</v>
      </c>
      <c r="AH215" s="42">
        <v>9</v>
      </c>
      <c r="AI215" s="42">
        <v>1</v>
      </c>
      <c r="AJ215" s="42">
        <v>16</v>
      </c>
      <c r="AK215" s="42"/>
      <c r="AL215" s="42">
        <v>2</v>
      </c>
      <c r="AM215" s="42">
        <v>11</v>
      </c>
      <c r="AN215" s="42">
        <v>2</v>
      </c>
      <c r="AO215" s="42">
        <v>7</v>
      </c>
      <c r="AP215" s="42"/>
      <c r="AQ215" s="42">
        <v>5</v>
      </c>
      <c r="AR215" s="42">
        <v>10</v>
      </c>
      <c r="AS215" s="42">
        <v>0</v>
      </c>
      <c r="AT215" s="42">
        <v>16</v>
      </c>
      <c r="AU215" s="42"/>
      <c r="AV215" s="42">
        <v>107</v>
      </c>
      <c r="AW215" s="60">
        <v>26.485148514851488</v>
      </c>
      <c r="AX215" s="67" t="s">
        <v>3385</v>
      </c>
      <c r="AY215" s="42">
        <v>40.43</v>
      </c>
      <c r="AZ215" s="42" t="s">
        <v>10</v>
      </c>
      <c r="BC215" s="43">
        <v>206</v>
      </c>
      <c r="BD215" s="55" t="s">
        <v>2719</v>
      </c>
      <c r="BE215" s="55" t="s">
        <v>2720</v>
      </c>
      <c r="BF215" s="55" t="s">
        <v>2721</v>
      </c>
      <c r="BG215" s="55" t="s">
        <v>2722</v>
      </c>
      <c r="BH215" s="55" t="s">
        <v>2723</v>
      </c>
      <c r="BI215" s="55" t="s">
        <v>2724</v>
      </c>
      <c r="BJ215" s="55" t="s">
        <v>2725</v>
      </c>
      <c r="BK215" s="55" t="s">
        <v>2726</v>
      </c>
      <c r="BL215" s="55" t="s">
        <v>2727</v>
      </c>
    </row>
    <row r="216" spans="2:64" x14ac:dyDescent="0.25">
      <c r="B216" s="47">
        <v>207</v>
      </c>
      <c r="C216" s="47" t="s">
        <v>720</v>
      </c>
      <c r="D216" s="47">
        <v>13033577</v>
      </c>
      <c r="E216" s="47">
        <v>941</v>
      </c>
      <c r="F216" s="47">
        <v>3532065</v>
      </c>
      <c r="G216" s="47">
        <v>0</v>
      </c>
      <c r="H216" s="56">
        <v>20</v>
      </c>
      <c r="I216" s="56">
        <v>23</v>
      </c>
      <c r="J216" s="56">
        <v>2</v>
      </c>
      <c r="K216" s="56">
        <v>55</v>
      </c>
      <c r="L216" s="56"/>
      <c r="M216" s="56">
        <v>0</v>
      </c>
      <c r="N216" s="56">
        <v>5</v>
      </c>
      <c r="O216" s="56">
        <v>0</v>
      </c>
      <c r="P216" s="56">
        <v>0</v>
      </c>
      <c r="Q216" s="56"/>
      <c r="R216" s="56">
        <v>1</v>
      </c>
      <c r="S216" s="56">
        <v>4</v>
      </c>
      <c r="T216" s="56">
        <v>0</v>
      </c>
      <c r="U216" s="56">
        <v>4</v>
      </c>
      <c r="V216" s="56"/>
      <c r="W216" s="56">
        <v>0</v>
      </c>
      <c r="X216" s="56">
        <v>5</v>
      </c>
      <c r="Y216" s="56">
        <v>0</v>
      </c>
      <c r="Z216" s="56">
        <v>0</v>
      </c>
      <c r="AA216" s="56"/>
      <c r="AB216" s="56">
        <v>7</v>
      </c>
      <c r="AC216" s="56">
        <v>8</v>
      </c>
      <c r="AD216" s="56">
        <v>0</v>
      </c>
      <c r="AE216" s="56">
        <v>18</v>
      </c>
      <c r="AF216" s="56"/>
      <c r="AG216" s="56">
        <v>5</v>
      </c>
      <c r="AH216" s="56">
        <v>10</v>
      </c>
      <c r="AI216" s="56">
        <v>0</v>
      </c>
      <c r="AJ216" s="56">
        <v>17</v>
      </c>
      <c r="AK216" s="56"/>
      <c r="AL216" s="56">
        <v>1</v>
      </c>
      <c r="AM216" s="56">
        <v>14</v>
      </c>
      <c r="AN216" s="56">
        <v>0</v>
      </c>
      <c r="AO216" s="56">
        <v>3</v>
      </c>
      <c r="AP216" s="56"/>
      <c r="AQ216" s="56">
        <v>3</v>
      </c>
      <c r="AR216" s="56">
        <v>12</v>
      </c>
      <c r="AS216" s="56">
        <v>0</v>
      </c>
      <c r="AT216" s="56">
        <v>9</v>
      </c>
      <c r="AU216" s="56"/>
      <c r="AV216" s="56">
        <v>106</v>
      </c>
      <c r="AW216" s="61">
        <v>26.237623762376238</v>
      </c>
      <c r="AX216" s="68" t="s">
        <v>1039</v>
      </c>
      <c r="AY216" s="47">
        <v>48.02</v>
      </c>
      <c r="AZ216" s="47" t="s">
        <v>10</v>
      </c>
      <c r="BC216" s="44">
        <v>207</v>
      </c>
      <c r="BD216" s="54" t="s">
        <v>2728</v>
      </c>
      <c r="BE216" s="54" t="s">
        <v>2729</v>
      </c>
      <c r="BF216" s="54" t="s">
        <v>2508</v>
      </c>
      <c r="BG216" s="54" t="s">
        <v>2730</v>
      </c>
      <c r="BH216" s="54" t="s">
        <v>2731</v>
      </c>
      <c r="BI216" s="54" t="s">
        <v>2732</v>
      </c>
      <c r="BJ216" s="54" t="s">
        <v>2733</v>
      </c>
      <c r="BK216" s="54" t="s">
        <v>2734</v>
      </c>
      <c r="BL216" s="54" t="s">
        <v>2735</v>
      </c>
    </row>
    <row r="217" spans="2:64" x14ac:dyDescent="0.25">
      <c r="B217" s="42">
        <v>208</v>
      </c>
      <c r="C217" s="42" t="s">
        <v>754</v>
      </c>
      <c r="D217" s="42">
        <v>13041629</v>
      </c>
      <c r="E217" s="42">
        <v>941</v>
      </c>
      <c r="F217" s="42">
        <v>3212301</v>
      </c>
      <c r="G217" s="42">
        <v>324204333222</v>
      </c>
      <c r="H217" s="42">
        <v>11</v>
      </c>
      <c r="I217" s="42">
        <v>17</v>
      </c>
      <c r="J217" s="42">
        <v>17</v>
      </c>
      <c r="K217" s="42">
        <v>29</v>
      </c>
      <c r="L217" s="42"/>
      <c r="M217" s="42">
        <v>1</v>
      </c>
      <c r="N217" s="42">
        <v>4</v>
      </c>
      <c r="O217" s="42">
        <v>0</v>
      </c>
      <c r="P217" s="42">
        <v>4</v>
      </c>
      <c r="Q217" s="42"/>
      <c r="R217" s="42">
        <v>1</v>
      </c>
      <c r="S217" s="42">
        <v>4</v>
      </c>
      <c r="T217" s="42">
        <v>0</v>
      </c>
      <c r="U217" s="42">
        <v>4</v>
      </c>
      <c r="V217" s="42"/>
      <c r="W217" s="42">
        <v>4</v>
      </c>
      <c r="X217" s="42">
        <v>1</v>
      </c>
      <c r="Y217" s="42">
        <v>0</v>
      </c>
      <c r="Z217" s="42">
        <v>13</v>
      </c>
      <c r="AA217" s="42"/>
      <c r="AB217" s="42">
        <v>6</v>
      </c>
      <c r="AC217" s="42">
        <v>6</v>
      </c>
      <c r="AD217" s="42">
        <v>3</v>
      </c>
      <c r="AE217" s="42">
        <v>17</v>
      </c>
      <c r="AF217" s="42"/>
      <c r="AG217" s="42">
        <v>4</v>
      </c>
      <c r="AH217" s="42">
        <v>8</v>
      </c>
      <c r="AI217" s="42">
        <v>3</v>
      </c>
      <c r="AJ217" s="42">
        <v>14</v>
      </c>
      <c r="AK217" s="42"/>
      <c r="AL217" s="42">
        <v>5</v>
      </c>
      <c r="AM217" s="42">
        <v>6</v>
      </c>
      <c r="AN217" s="42">
        <v>4</v>
      </c>
      <c r="AO217" s="42">
        <v>18</v>
      </c>
      <c r="AP217" s="42"/>
      <c r="AQ217" s="42">
        <v>2</v>
      </c>
      <c r="AR217" s="42">
        <v>6</v>
      </c>
      <c r="AS217" s="42">
        <v>7</v>
      </c>
      <c r="AT217" s="42">
        <v>7</v>
      </c>
      <c r="AU217" s="42"/>
      <c r="AV217" s="42">
        <v>106</v>
      </c>
      <c r="AW217" s="60">
        <v>26.237623762376238</v>
      </c>
      <c r="AX217" s="67" t="s">
        <v>2027</v>
      </c>
      <c r="AY217" s="42">
        <v>45.85</v>
      </c>
      <c r="AZ217" s="42" t="s">
        <v>10</v>
      </c>
      <c r="BC217" s="43">
        <v>208</v>
      </c>
      <c r="BD217" s="55" t="s">
        <v>2736</v>
      </c>
      <c r="BE217" s="55" t="s">
        <v>2737</v>
      </c>
      <c r="BF217" s="55" t="s">
        <v>2516</v>
      </c>
      <c r="BG217" s="55" t="s">
        <v>2738</v>
      </c>
      <c r="BH217" s="55" t="s">
        <v>2739</v>
      </c>
      <c r="BI217" s="55" t="s">
        <v>2193</v>
      </c>
      <c r="BJ217" s="55" t="s">
        <v>2740</v>
      </c>
      <c r="BK217" s="55" t="s">
        <v>2741</v>
      </c>
      <c r="BL217" s="55" t="s">
        <v>2742</v>
      </c>
    </row>
    <row r="218" spans="2:64" x14ac:dyDescent="0.25">
      <c r="B218" s="47">
        <v>209</v>
      </c>
      <c r="C218" s="47" t="s">
        <v>632</v>
      </c>
      <c r="D218" s="47">
        <v>13031947</v>
      </c>
      <c r="E218" s="47">
        <v>941</v>
      </c>
      <c r="F218" s="47">
        <v>3212081</v>
      </c>
      <c r="G218" s="47">
        <v>321208371201</v>
      </c>
      <c r="H218" s="56">
        <v>17</v>
      </c>
      <c r="I218" s="56">
        <v>14</v>
      </c>
      <c r="J218" s="56">
        <v>14</v>
      </c>
      <c r="K218" s="56">
        <v>46</v>
      </c>
      <c r="L218" s="56"/>
      <c r="M218" s="56">
        <v>0</v>
      </c>
      <c r="N218" s="56">
        <v>3</v>
      </c>
      <c r="O218" s="56">
        <v>2</v>
      </c>
      <c r="P218" s="56">
        <v>0</v>
      </c>
      <c r="Q218" s="56"/>
      <c r="R218" s="56">
        <v>2</v>
      </c>
      <c r="S218" s="56">
        <v>1</v>
      </c>
      <c r="T218" s="56">
        <v>2</v>
      </c>
      <c r="U218" s="56">
        <v>8</v>
      </c>
      <c r="V218" s="56"/>
      <c r="W218" s="56">
        <v>1</v>
      </c>
      <c r="X218" s="56">
        <v>3</v>
      </c>
      <c r="Y218" s="56">
        <v>1</v>
      </c>
      <c r="Z218" s="56">
        <v>3</v>
      </c>
      <c r="AA218" s="56"/>
      <c r="AB218" s="56">
        <v>3</v>
      </c>
      <c r="AC218" s="56">
        <v>11</v>
      </c>
      <c r="AD218" s="56">
        <v>1</v>
      </c>
      <c r="AE218" s="56">
        <v>6</v>
      </c>
      <c r="AF218" s="56"/>
      <c r="AG218" s="56">
        <v>4</v>
      </c>
      <c r="AH218" s="56">
        <v>9</v>
      </c>
      <c r="AI218" s="56">
        <v>2</v>
      </c>
      <c r="AJ218" s="56">
        <v>12</v>
      </c>
      <c r="AK218" s="56"/>
      <c r="AL218" s="56">
        <v>5</v>
      </c>
      <c r="AM218" s="56">
        <v>9</v>
      </c>
      <c r="AN218" s="56">
        <v>1</v>
      </c>
      <c r="AO218" s="56">
        <v>18</v>
      </c>
      <c r="AP218" s="56"/>
      <c r="AQ218" s="56">
        <v>4</v>
      </c>
      <c r="AR218" s="56">
        <v>7</v>
      </c>
      <c r="AS218" s="56">
        <v>4</v>
      </c>
      <c r="AT218" s="56">
        <v>12</v>
      </c>
      <c r="AU218" s="56"/>
      <c r="AV218" s="56">
        <v>105</v>
      </c>
      <c r="AW218" s="61">
        <v>25.990099009900991</v>
      </c>
      <c r="AX218" s="68" t="s">
        <v>952</v>
      </c>
      <c r="AY218" s="47">
        <v>42.99</v>
      </c>
      <c r="AZ218" s="47" t="s">
        <v>10</v>
      </c>
      <c r="BC218" s="44">
        <v>209</v>
      </c>
      <c r="BD218" s="54" t="s">
        <v>2743</v>
      </c>
      <c r="BE218" s="54" t="s">
        <v>2744</v>
      </c>
      <c r="BF218" s="54" t="s">
        <v>2525</v>
      </c>
      <c r="BG218" s="54" t="s">
        <v>2476</v>
      </c>
      <c r="BH218" s="54" t="s">
        <v>2745</v>
      </c>
      <c r="BI218" s="54" t="s">
        <v>2746</v>
      </c>
      <c r="BJ218" s="54" t="s">
        <v>1139</v>
      </c>
      <c r="BK218" s="54" t="s">
        <v>2747</v>
      </c>
      <c r="BL218" s="54" t="s">
        <v>2748</v>
      </c>
    </row>
    <row r="219" spans="2:64" x14ac:dyDescent="0.25">
      <c r="B219" s="42">
        <v>210</v>
      </c>
      <c r="C219" s="42" t="s">
        <v>650</v>
      </c>
      <c r="D219" s="42">
        <v>13032252</v>
      </c>
      <c r="E219" s="42">
        <v>941</v>
      </c>
      <c r="F219" s="42">
        <v>0</v>
      </c>
      <c r="G219" s="42">
        <v>0</v>
      </c>
      <c r="H219" s="42">
        <v>17</v>
      </c>
      <c r="I219" s="42">
        <v>28</v>
      </c>
      <c r="J219" s="42">
        <v>0</v>
      </c>
      <c r="K219" s="42">
        <v>47</v>
      </c>
      <c r="L219" s="42"/>
      <c r="M219" s="42">
        <v>1</v>
      </c>
      <c r="N219" s="42">
        <v>4</v>
      </c>
      <c r="O219" s="42">
        <v>0</v>
      </c>
      <c r="P219" s="42">
        <v>4</v>
      </c>
      <c r="Q219" s="42"/>
      <c r="R219" s="42">
        <v>2</v>
      </c>
      <c r="S219" s="42">
        <v>3</v>
      </c>
      <c r="T219" s="42">
        <v>0</v>
      </c>
      <c r="U219" s="42">
        <v>8</v>
      </c>
      <c r="V219" s="42"/>
      <c r="W219" s="42">
        <v>2</v>
      </c>
      <c r="X219" s="42">
        <v>3</v>
      </c>
      <c r="Y219" s="42">
        <v>0</v>
      </c>
      <c r="Z219" s="42">
        <v>6</v>
      </c>
      <c r="AA219" s="42"/>
      <c r="AB219" s="42">
        <v>3</v>
      </c>
      <c r="AC219" s="42">
        <v>12</v>
      </c>
      <c r="AD219" s="42">
        <v>0</v>
      </c>
      <c r="AE219" s="42">
        <v>7</v>
      </c>
      <c r="AF219" s="42"/>
      <c r="AG219" s="42">
        <v>3</v>
      </c>
      <c r="AH219" s="42">
        <v>12</v>
      </c>
      <c r="AI219" s="42">
        <v>0</v>
      </c>
      <c r="AJ219" s="42">
        <v>10</v>
      </c>
      <c r="AK219" s="42"/>
      <c r="AL219" s="42">
        <v>4</v>
      </c>
      <c r="AM219" s="42">
        <v>11</v>
      </c>
      <c r="AN219" s="42">
        <v>0</v>
      </c>
      <c r="AO219" s="42">
        <v>14</v>
      </c>
      <c r="AP219" s="42"/>
      <c r="AQ219" s="42">
        <v>3</v>
      </c>
      <c r="AR219" s="42">
        <v>12</v>
      </c>
      <c r="AS219" s="42">
        <v>0</v>
      </c>
      <c r="AT219" s="42">
        <v>9</v>
      </c>
      <c r="AU219" s="42"/>
      <c r="AV219" s="42">
        <v>105</v>
      </c>
      <c r="AW219" s="60">
        <v>25.990099009900991</v>
      </c>
      <c r="AX219" s="67" t="e">
        <v>#N/A</v>
      </c>
      <c r="AY219" s="42" t="e">
        <v>#N/A</v>
      </c>
      <c r="AZ219" s="42" t="e">
        <v>#N/A</v>
      </c>
      <c r="BC219" s="43">
        <v>210</v>
      </c>
      <c r="BD219" s="55" t="s">
        <v>2749</v>
      </c>
      <c r="BE219" s="55" t="s">
        <v>2750</v>
      </c>
      <c r="BF219" s="55" t="s">
        <v>2751</v>
      </c>
      <c r="BG219" s="55" t="s">
        <v>2752</v>
      </c>
      <c r="BH219" s="55" t="s">
        <v>2753</v>
      </c>
      <c r="BI219" s="55" t="s">
        <v>2754</v>
      </c>
      <c r="BJ219" s="55" t="s">
        <v>2755</v>
      </c>
      <c r="BK219" s="55" t="s">
        <v>2756</v>
      </c>
      <c r="BL219" s="55" t="s">
        <v>2757</v>
      </c>
    </row>
    <row r="220" spans="2:64" x14ac:dyDescent="0.25">
      <c r="B220" s="47">
        <v>211</v>
      </c>
      <c r="C220" s="47" t="s">
        <v>801</v>
      </c>
      <c r="D220" s="47">
        <v>13043116</v>
      </c>
      <c r="E220" s="47">
        <v>941</v>
      </c>
      <c r="F220" s="47">
        <v>3332063</v>
      </c>
      <c r="G220" s="47">
        <v>0</v>
      </c>
      <c r="H220" s="56">
        <v>17</v>
      </c>
      <c r="I220" s="56">
        <v>23</v>
      </c>
      <c r="J220" s="56">
        <v>5</v>
      </c>
      <c r="K220" s="56">
        <v>45</v>
      </c>
      <c r="L220" s="56"/>
      <c r="M220" s="56">
        <v>2</v>
      </c>
      <c r="N220" s="56">
        <v>3</v>
      </c>
      <c r="O220" s="56">
        <v>0</v>
      </c>
      <c r="P220" s="56">
        <v>8</v>
      </c>
      <c r="Q220" s="56"/>
      <c r="R220" s="56">
        <v>1</v>
      </c>
      <c r="S220" s="56">
        <v>3</v>
      </c>
      <c r="T220" s="56">
        <v>1</v>
      </c>
      <c r="U220" s="56">
        <v>3</v>
      </c>
      <c r="V220" s="56"/>
      <c r="W220" s="56">
        <v>1</v>
      </c>
      <c r="X220" s="56">
        <v>3</v>
      </c>
      <c r="Y220" s="56">
        <v>1</v>
      </c>
      <c r="Z220" s="56">
        <v>3</v>
      </c>
      <c r="AA220" s="56"/>
      <c r="AB220" s="56">
        <v>5</v>
      </c>
      <c r="AC220" s="56">
        <v>7</v>
      </c>
      <c r="AD220" s="56">
        <v>3</v>
      </c>
      <c r="AE220" s="56">
        <v>14</v>
      </c>
      <c r="AF220" s="56"/>
      <c r="AG220" s="56">
        <v>6</v>
      </c>
      <c r="AH220" s="56">
        <v>6</v>
      </c>
      <c r="AI220" s="56">
        <v>3</v>
      </c>
      <c r="AJ220" s="56">
        <v>20</v>
      </c>
      <c r="AK220" s="56"/>
      <c r="AL220" s="56">
        <v>1</v>
      </c>
      <c r="AM220" s="56">
        <v>14</v>
      </c>
      <c r="AN220" s="56">
        <v>0</v>
      </c>
      <c r="AO220" s="56">
        <v>3</v>
      </c>
      <c r="AP220" s="56"/>
      <c r="AQ220" s="56">
        <v>3</v>
      </c>
      <c r="AR220" s="56">
        <v>4</v>
      </c>
      <c r="AS220" s="56">
        <v>8</v>
      </c>
      <c r="AT220" s="56">
        <v>9</v>
      </c>
      <c r="AU220" s="56"/>
      <c r="AV220" s="56">
        <v>105</v>
      </c>
      <c r="AW220" s="61">
        <v>25.990099009900991</v>
      </c>
      <c r="AX220" s="68" t="s">
        <v>1733</v>
      </c>
      <c r="AY220" s="47">
        <v>50.82</v>
      </c>
      <c r="AZ220" s="47" t="s">
        <v>10</v>
      </c>
      <c r="BC220" s="44">
        <v>211</v>
      </c>
      <c r="BD220" s="54" t="s">
        <v>2758</v>
      </c>
      <c r="BE220" s="54" t="s">
        <v>2759</v>
      </c>
      <c r="BF220" s="54" t="s">
        <v>2760</v>
      </c>
      <c r="BG220" s="54" t="s">
        <v>2761</v>
      </c>
      <c r="BH220" s="54" t="s">
        <v>2762</v>
      </c>
      <c r="BI220" s="54" t="s">
        <v>2763</v>
      </c>
      <c r="BJ220" s="54" t="s">
        <v>2764</v>
      </c>
      <c r="BK220" s="54" t="s">
        <v>2765</v>
      </c>
      <c r="BL220" s="54" t="s">
        <v>2766</v>
      </c>
    </row>
    <row r="221" spans="2:64" x14ac:dyDescent="0.25">
      <c r="B221" s="42">
        <v>212</v>
      </c>
      <c r="C221" s="42" t="s">
        <v>859</v>
      </c>
      <c r="D221" s="42">
        <v>13031801</v>
      </c>
      <c r="E221" s="42">
        <v>0</v>
      </c>
      <c r="F221" s="42">
        <v>1212235</v>
      </c>
      <c r="G221" s="42">
        <v>0</v>
      </c>
      <c r="H221" s="42">
        <v>15</v>
      </c>
      <c r="I221" s="42">
        <v>30</v>
      </c>
      <c r="J221" s="42">
        <v>0</v>
      </c>
      <c r="K221" s="42">
        <v>44</v>
      </c>
      <c r="L221" s="42"/>
      <c r="M221" s="42">
        <v>0</v>
      </c>
      <c r="N221" s="42">
        <v>5</v>
      </c>
      <c r="O221" s="42">
        <v>0</v>
      </c>
      <c r="P221" s="42">
        <v>0</v>
      </c>
      <c r="Q221" s="42"/>
      <c r="R221" s="42">
        <v>0</v>
      </c>
      <c r="S221" s="42">
        <v>5</v>
      </c>
      <c r="T221" s="42">
        <v>0</v>
      </c>
      <c r="U221" s="42">
        <v>0</v>
      </c>
      <c r="V221" s="42"/>
      <c r="W221" s="42">
        <v>0</v>
      </c>
      <c r="X221" s="42">
        <v>5</v>
      </c>
      <c r="Y221" s="42">
        <v>0</v>
      </c>
      <c r="Z221" s="42">
        <v>0</v>
      </c>
      <c r="AA221" s="42"/>
      <c r="AB221" s="42">
        <v>5</v>
      </c>
      <c r="AC221" s="42">
        <v>10</v>
      </c>
      <c r="AD221" s="42">
        <v>0</v>
      </c>
      <c r="AE221" s="42">
        <v>14</v>
      </c>
      <c r="AF221" s="42"/>
      <c r="AG221" s="42">
        <v>3</v>
      </c>
      <c r="AH221" s="42">
        <v>12</v>
      </c>
      <c r="AI221" s="42">
        <v>0</v>
      </c>
      <c r="AJ221" s="42">
        <v>10</v>
      </c>
      <c r="AK221" s="42"/>
      <c r="AL221" s="42">
        <v>4</v>
      </c>
      <c r="AM221" s="42">
        <v>11</v>
      </c>
      <c r="AN221" s="42">
        <v>0</v>
      </c>
      <c r="AO221" s="42">
        <v>14</v>
      </c>
      <c r="AP221" s="42"/>
      <c r="AQ221" s="42">
        <v>7</v>
      </c>
      <c r="AR221" s="42">
        <v>8</v>
      </c>
      <c r="AS221" s="42">
        <v>0</v>
      </c>
      <c r="AT221" s="42">
        <v>22</v>
      </c>
      <c r="AU221" s="42"/>
      <c r="AV221" s="42">
        <v>104</v>
      </c>
      <c r="AW221" s="60">
        <v>25.742574257425744</v>
      </c>
      <c r="AX221" s="67" t="s">
        <v>1595</v>
      </c>
      <c r="AY221" s="42">
        <v>35.31</v>
      </c>
      <c r="AZ221" s="42" t="s">
        <v>10</v>
      </c>
      <c r="BC221" s="43">
        <v>212</v>
      </c>
      <c r="BD221" s="55" t="s">
        <v>2767</v>
      </c>
      <c r="BE221" s="55" t="s">
        <v>2768</v>
      </c>
      <c r="BF221" s="55" t="s">
        <v>2769</v>
      </c>
      <c r="BG221" s="55" t="s">
        <v>2770</v>
      </c>
      <c r="BH221" s="55" t="s">
        <v>2771</v>
      </c>
      <c r="BI221" s="55" t="s">
        <v>2619</v>
      </c>
      <c r="BJ221" s="55" t="s">
        <v>2772</v>
      </c>
      <c r="BK221" s="55" t="s">
        <v>2773</v>
      </c>
      <c r="BL221" s="55" t="s">
        <v>2774</v>
      </c>
    </row>
    <row r="222" spans="2:64" x14ac:dyDescent="0.25">
      <c r="B222" s="47">
        <v>213</v>
      </c>
      <c r="C222" s="47" t="s">
        <v>796</v>
      </c>
      <c r="D222" s="47">
        <v>13043082</v>
      </c>
      <c r="E222" s="47">
        <v>941</v>
      </c>
      <c r="F222" s="47">
        <v>3612112</v>
      </c>
      <c r="G222" s="47">
        <v>0</v>
      </c>
      <c r="H222" s="56">
        <v>15</v>
      </c>
      <c r="I222" s="56">
        <v>18</v>
      </c>
      <c r="J222" s="56">
        <v>12</v>
      </c>
      <c r="K222" s="56">
        <v>40</v>
      </c>
      <c r="L222" s="56"/>
      <c r="M222" s="56">
        <v>0</v>
      </c>
      <c r="N222" s="56">
        <v>1</v>
      </c>
      <c r="O222" s="56">
        <v>4</v>
      </c>
      <c r="P222" s="56">
        <v>0</v>
      </c>
      <c r="Q222" s="56"/>
      <c r="R222" s="56">
        <v>0</v>
      </c>
      <c r="S222" s="56">
        <v>4</v>
      </c>
      <c r="T222" s="56">
        <v>1</v>
      </c>
      <c r="U222" s="56">
        <v>0</v>
      </c>
      <c r="V222" s="56"/>
      <c r="W222" s="56">
        <v>2</v>
      </c>
      <c r="X222" s="56">
        <v>3</v>
      </c>
      <c r="Y222" s="56">
        <v>0</v>
      </c>
      <c r="Z222" s="56">
        <v>6</v>
      </c>
      <c r="AA222" s="56"/>
      <c r="AB222" s="56">
        <v>7</v>
      </c>
      <c r="AC222" s="56">
        <v>8</v>
      </c>
      <c r="AD222" s="56">
        <v>0</v>
      </c>
      <c r="AE222" s="56">
        <v>22</v>
      </c>
      <c r="AF222" s="56"/>
      <c r="AG222" s="56">
        <v>5</v>
      </c>
      <c r="AH222" s="56">
        <v>8</v>
      </c>
      <c r="AI222" s="56">
        <v>2</v>
      </c>
      <c r="AJ222" s="56">
        <v>16</v>
      </c>
      <c r="AK222" s="56"/>
      <c r="AL222" s="56">
        <v>2</v>
      </c>
      <c r="AM222" s="56">
        <v>9</v>
      </c>
      <c r="AN222" s="56">
        <v>4</v>
      </c>
      <c r="AO222" s="56">
        <v>7</v>
      </c>
      <c r="AP222" s="56"/>
      <c r="AQ222" s="56">
        <v>4</v>
      </c>
      <c r="AR222" s="56">
        <v>10</v>
      </c>
      <c r="AS222" s="56">
        <v>1</v>
      </c>
      <c r="AT222" s="56">
        <v>12</v>
      </c>
      <c r="AU222" s="56"/>
      <c r="AV222" s="56">
        <v>103</v>
      </c>
      <c r="AW222" s="61">
        <v>25.495049504950494</v>
      </c>
      <c r="AX222" s="68" t="s">
        <v>1009</v>
      </c>
      <c r="AY222" s="47">
        <v>47.71</v>
      </c>
      <c r="AZ222" s="47" t="s">
        <v>10</v>
      </c>
      <c r="BC222" s="44">
        <v>213</v>
      </c>
      <c r="BD222" s="54" t="s">
        <v>2776</v>
      </c>
      <c r="BE222" s="54" t="s">
        <v>2777</v>
      </c>
      <c r="BF222" s="54" t="s">
        <v>2778</v>
      </c>
      <c r="BG222" s="54" t="s">
        <v>2779</v>
      </c>
      <c r="BH222" s="54" t="s">
        <v>2780</v>
      </c>
      <c r="BI222" s="54" t="s">
        <v>2781</v>
      </c>
      <c r="BJ222" s="54" t="s">
        <v>2782</v>
      </c>
      <c r="BK222" s="54" t="s">
        <v>1012</v>
      </c>
      <c r="BL222" s="54" t="s">
        <v>2783</v>
      </c>
    </row>
    <row r="223" spans="2:64" x14ac:dyDescent="0.25">
      <c r="B223" s="42">
        <v>214</v>
      </c>
      <c r="C223" s="42" t="s">
        <v>627</v>
      </c>
      <c r="D223" s="42">
        <v>13031887</v>
      </c>
      <c r="E223" s="42">
        <v>941</v>
      </c>
      <c r="F223" s="42">
        <v>3232286</v>
      </c>
      <c r="G223" s="42">
        <v>0</v>
      </c>
      <c r="H223" s="42">
        <v>17</v>
      </c>
      <c r="I223" s="42">
        <v>28</v>
      </c>
      <c r="J223" s="42">
        <v>0</v>
      </c>
      <c r="K223" s="42">
        <v>50</v>
      </c>
      <c r="L223" s="42"/>
      <c r="M223" s="42">
        <v>0</v>
      </c>
      <c r="N223" s="42">
        <v>5</v>
      </c>
      <c r="O223" s="42">
        <v>0</v>
      </c>
      <c r="P223" s="42">
        <v>0</v>
      </c>
      <c r="Q223" s="42"/>
      <c r="R223" s="42">
        <v>0</v>
      </c>
      <c r="S223" s="42">
        <v>5</v>
      </c>
      <c r="T223" s="42">
        <v>0</v>
      </c>
      <c r="U223" s="42">
        <v>0</v>
      </c>
      <c r="V223" s="42"/>
      <c r="W223" s="42">
        <v>1</v>
      </c>
      <c r="X223" s="42">
        <v>4</v>
      </c>
      <c r="Y223" s="42">
        <v>0</v>
      </c>
      <c r="Z223" s="42">
        <v>3</v>
      </c>
      <c r="AA223" s="42"/>
      <c r="AB223" s="42">
        <v>7</v>
      </c>
      <c r="AC223" s="42">
        <v>8</v>
      </c>
      <c r="AD223" s="42">
        <v>0</v>
      </c>
      <c r="AE223" s="42">
        <v>18</v>
      </c>
      <c r="AF223" s="42"/>
      <c r="AG223" s="42">
        <v>2</v>
      </c>
      <c r="AH223" s="42">
        <v>13</v>
      </c>
      <c r="AI223" s="42">
        <v>0</v>
      </c>
      <c r="AJ223" s="42">
        <v>6</v>
      </c>
      <c r="AK223" s="42"/>
      <c r="AL223" s="42">
        <v>3</v>
      </c>
      <c r="AM223" s="42">
        <v>12</v>
      </c>
      <c r="AN223" s="42">
        <v>0</v>
      </c>
      <c r="AO223" s="42">
        <v>10</v>
      </c>
      <c r="AP223" s="42"/>
      <c r="AQ223" s="42">
        <v>5</v>
      </c>
      <c r="AR223" s="42">
        <v>10</v>
      </c>
      <c r="AS223" s="42">
        <v>0</v>
      </c>
      <c r="AT223" s="42">
        <v>16</v>
      </c>
      <c r="AU223" s="42"/>
      <c r="AV223" s="42">
        <v>103</v>
      </c>
      <c r="AW223" s="60">
        <v>25.495049504950494</v>
      </c>
      <c r="AX223" s="67" t="s">
        <v>1397</v>
      </c>
      <c r="AY223" s="42">
        <v>33.82</v>
      </c>
      <c r="AZ223" s="42" t="s">
        <v>10</v>
      </c>
      <c r="BC223" s="43">
        <v>214</v>
      </c>
      <c r="BD223" s="55" t="s">
        <v>2785</v>
      </c>
      <c r="BE223" s="55" t="s">
        <v>2786</v>
      </c>
      <c r="BF223" s="55" t="s">
        <v>2787</v>
      </c>
      <c r="BG223" s="55" t="s">
        <v>2788</v>
      </c>
      <c r="BH223" s="55" t="s">
        <v>2789</v>
      </c>
      <c r="BI223" s="55" t="s">
        <v>2790</v>
      </c>
      <c r="BJ223" s="55" t="s">
        <v>2791</v>
      </c>
      <c r="BK223" s="55" t="s">
        <v>2792</v>
      </c>
      <c r="BL223" s="55" t="s">
        <v>2793</v>
      </c>
    </row>
    <row r="224" spans="2:64" x14ac:dyDescent="0.25">
      <c r="B224" s="47">
        <v>215</v>
      </c>
      <c r="C224" s="47" t="s">
        <v>868</v>
      </c>
      <c r="D224" s="47" t="s">
        <v>869</v>
      </c>
      <c r="E224" s="47">
        <v>0</v>
      </c>
      <c r="F224" s="47">
        <v>3722146</v>
      </c>
      <c r="G224" s="47">
        <v>0</v>
      </c>
      <c r="H224" s="56">
        <v>12</v>
      </c>
      <c r="I224" s="56">
        <v>33</v>
      </c>
      <c r="J224" s="56">
        <v>0</v>
      </c>
      <c r="K224" s="56">
        <v>36</v>
      </c>
      <c r="L224" s="56"/>
      <c r="M224" s="56">
        <v>0</v>
      </c>
      <c r="N224" s="56">
        <v>5</v>
      </c>
      <c r="O224" s="56">
        <v>0</v>
      </c>
      <c r="P224" s="56">
        <v>0</v>
      </c>
      <c r="Q224" s="56"/>
      <c r="R224" s="56">
        <v>0</v>
      </c>
      <c r="S224" s="56">
        <v>5</v>
      </c>
      <c r="T224" s="56">
        <v>0</v>
      </c>
      <c r="U224" s="56">
        <v>0</v>
      </c>
      <c r="V224" s="56"/>
      <c r="W224" s="56">
        <v>1</v>
      </c>
      <c r="X224" s="56">
        <v>4</v>
      </c>
      <c r="Y224" s="56">
        <v>0</v>
      </c>
      <c r="Z224" s="56">
        <v>3</v>
      </c>
      <c r="AA224" s="56"/>
      <c r="AB224" s="56">
        <v>5</v>
      </c>
      <c r="AC224" s="56">
        <v>10</v>
      </c>
      <c r="AD224" s="56">
        <v>0</v>
      </c>
      <c r="AE224" s="56">
        <v>13</v>
      </c>
      <c r="AF224" s="56"/>
      <c r="AG224" s="56">
        <v>5</v>
      </c>
      <c r="AH224" s="56">
        <v>10</v>
      </c>
      <c r="AI224" s="56">
        <v>0</v>
      </c>
      <c r="AJ224" s="56">
        <v>16</v>
      </c>
      <c r="AK224" s="56"/>
      <c r="AL224" s="56">
        <v>4</v>
      </c>
      <c r="AM224" s="56">
        <v>11</v>
      </c>
      <c r="AN224" s="56">
        <v>0</v>
      </c>
      <c r="AO224" s="56">
        <v>13</v>
      </c>
      <c r="AP224" s="56"/>
      <c r="AQ224" s="56">
        <v>6</v>
      </c>
      <c r="AR224" s="56">
        <v>9</v>
      </c>
      <c r="AS224" s="56">
        <v>0</v>
      </c>
      <c r="AT224" s="56">
        <v>22</v>
      </c>
      <c r="AU224" s="56"/>
      <c r="AV224" s="56">
        <v>103</v>
      </c>
      <c r="AW224" s="61">
        <v>25.495049504950494</v>
      </c>
      <c r="AX224" s="68" t="s">
        <v>1407</v>
      </c>
      <c r="AY224" s="47">
        <v>35.85</v>
      </c>
      <c r="AZ224" s="47" t="s">
        <v>10</v>
      </c>
      <c r="BC224" s="44">
        <v>215</v>
      </c>
      <c r="BD224" s="54" t="s">
        <v>2794</v>
      </c>
      <c r="BE224" s="54" t="s">
        <v>2795</v>
      </c>
      <c r="BF224" s="54" t="s">
        <v>2542</v>
      </c>
      <c r="BG224" s="54" t="s">
        <v>2500</v>
      </c>
      <c r="BH224" s="54" t="s">
        <v>2796</v>
      </c>
      <c r="BI224" s="54" t="s">
        <v>2741</v>
      </c>
      <c r="BJ224" s="54" t="s">
        <v>2797</v>
      </c>
      <c r="BK224" s="54" t="s">
        <v>2798</v>
      </c>
      <c r="BL224" s="54" t="s">
        <v>2799</v>
      </c>
    </row>
    <row r="225" spans="2:64" x14ac:dyDescent="0.25">
      <c r="B225" s="42">
        <v>216</v>
      </c>
      <c r="C225" s="42" t="s">
        <v>834</v>
      </c>
      <c r="D225" s="42" t="s">
        <v>835</v>
      </c>
      <c r="E225" s="42">
        <v>941</v>
      </c>
      <c r="F225" s="42">
        <v>3212057</v>
      </c>
      <c r="G225" s="42">
        <v>0</v>
      </c>
      <c r="H225" s="42">
        <v>6</v>
      </c>
      <c r="I225" s="42">
        <v>39</v>
      </c>
      <c r="J225" s="42">
        <v>0</v>
      </c>
      <c r="K225" s="42">
        <v>15</v>
      </c>
      <c r="L225" s="42"/>
      <c r="M225" s="42">
        <v>0</v>
      </c>
      <c r="N225" s="42">
        <v>5</v>
      </c>
      <c r="O225" s="42">
        <v>0</v>
      </c>
      <c r="P225" s="42">
        <v>0</v>
      </c>
      <c r="Q225" s="42"/>
      <c r="R225" s="42">
        <v>2</v>
      </c>
      <c r="S225" s="42">
        <v>3</v>
      </c>
      <c r="T225" s="42">
        <v>0</v>
      </c>
      <c r="U225" s="42">
        <v>7</v>
      </c>
      <c r="V225" s="42"/>
      <c r="W225" s="42">
        <v>1</v>
      </c>
      <c r="X225" s="42">
        <v>4</v>
      </c>
      <c r="Y225" s="42">
        <v>0</v>
      </c>
      <c r="Z225" s="42">
        <v>3</v>
      </c>
      <c r="AA225" s="42"/>
      <c r="AB225" s="42">
        <v>6</v>
      </c>
      <c r="AC225" s="42">
        <v>9</v>
      </c>
      <c r="AD225" s="42">
        <v>0</v>
      </c>
      <c r="AE225" s="42">
        <v>19</v>
      </c>
      <c r="AF225" s="42"/>
      <c r="AG225" s="42">
        <v>4</v>
      </c>
      <c r="AH225" s="42">
        <v>11</v>
      </c>
      <c r="AI225" s="42">
        <v>0</v>
      </c>
      <c r="AJ225" s="42">
        <v>14</v>
      </c>
      <c r="AK225" s="42"/>
      <c r="AL225" s="42">
        <v>5</v>
      </c>
      <c r="AM225" s="42">
        <v>10</v>
      </c>
      <c r="AN225" s="42">
        <v>0</v>
      </c>
      <c r="AO225" s="42">
        <v>18</v>
      </c>
      <c r="AP225" s="42"/>
      <c r="AQ225" s="42">
        <v>8</v>
      </c>
      <c r="AR225" s="42">
        <v>7</v>
      </c>
      <c r="AS225" s="42">
        <v>0</v>
      </c>
      <c r="AT225" s="42">
        <v>27</v>
      </c>
      <c r="AU225" s="42"/>
      <c r="AV225" s="42">
        <v>103</v>
      </c>
      <c r="AW225" s="60">
        <v>25.495049504950494</v>
      </c>
      <c r="AX225" s="67" t="s">
        <v>912</v>
      </c>
      <c r="AY225" s="42">
        <v>53.01</v>
      </c>
      <c r="AZ225" s="42" t="s">
        <v>10</v>
      </c>
      <c r="BC225" s="43">
        <v>216</v>
      </c>
      <c r="BD225" s="55" t="s">
        <v>2801</v>
      </c>
      <c r="BE225" s="55" t="s">
        <v>2802</v>
      </c>
      <c r="BF225" s="55" t="s">
        <v>2803</v>
      </c>
      <c r="BG225" s="55" t="s">
        <v>2804</v>
      </c>
      <c r="BH225" s="55" t="s">
        <v>2805</v>
      </c>
      <c r="BI225" s="55" t="s">
        <v>2806</v>
      </c>
      <c r="BJ225" s="55" t="s">
        <v>2807</v>
      </c>
      <c r="BK225" s="55" t="s">
        <v>2808</v>
      </c>
      <c r="BL225" s="55" t="s">
        <v>2809</v>
      </c>
    </row>
    <row r="226" spans="2:64" x14ac:dyDescent="0.25">
      <c r="B226" s="47">
        <v>217</v>
      </c>
      <c r="C226" s="47" t="s">
        <v>561</v>
      </c>
      <c r="D226" s="47">
        <v>1303287</v>
      </c>
      <c r="E226" s="47">
        <v>941</v>
      </c>
      <c r="F226" s="47">
        <v>3552104</v>
      </c>
      <c r="G226" s="47">
        <v>0</v>
      </c>
      <c r="H226" s="56">
        <v>15</v>
      </c>
      <c r="I226" s="56">
        <v>19</v>
      </c>
      <c r="J226" s="56">
        <v>11</v>
      </c>
      <c r="K226" s="56">
        <v>44</v>
      </c>
      <c r="L226" s="56"/>
      <c r="M226" s="56">
        <v>1</v>
      </c>
      <c r="N226" s="56">
        <v>0</v>
      </c>
      <c r="O226" s="56">
        <v>4</v>
      </c>
      <c r="P226" s="56">
        <v>4</v>
      </c>
      <c r="Q226" s="56"/>
      <c r="R226" s="56">
        <v>1</v>
      </c>
      <c r="S226" s="56">
        <v>4</v>
      </c>
      <c r="T226" s="56">
        <v>0</v>
      </c>
      <c r="U226" s="56">
        <v>4</v>
      </c>
      <c r="V226" s="56"/>
      <c r="W226" s="56">
        <v>1</v>
      </c>
      <c r="X226" s="56">
        <v>4</v>
      </c>
      <c r="Y226" s="56">
        <v>0</v>
      </c>
      <c r="Z226" s="56">
        <v>3</v>
      </c>
      <c r="AA226" s="56"/>
      <c r="AB226" s="56">
        <v>6</v>
      </c>
      <c r="AC226" s="56">
        <v>8</v>
      </c>
      <c r="AD226" s="56">
        <v>1</v>
      </c>
      <c r="AE226" s="56">
        <v>16</v>
      </c>
      <c r="AF226" s="56"/>
      <c r="AG226" s="56">
        <v>4</v>
      </c>
      <c r="AH226" s="56">
        <v>5</v>
      </c>
      <c r="AI226" s="56">
        <v>6</v>
      </c>
      <c r="AJ226" s="56">
        <v>14</v>
      </c>
      <c r="AK226" s="56"/>
      <c r="AL226" s="56">
        <v>2</v>
      </c>
      <c r="AM226" s="56">
        <v>6</v>
      </c>
      <c r="AN226" s="56">
        <v>7</v>
      </c>
      <c r="AO226" s="56">
        <v>7</v>
      </c>
      <c r="AP226" s="56"/>
      <c r="AQ226" s="56">
        <v>3</v>
      </c>
      <c r="AR226" s="56">
        <v>5</v>
      </c>
      <c r="AS226" s="56">
        <v>7</v>
      </c>
      <c r="AT226" s="56">
        <v>10</v>
      </c>
      <c r="AU226" s="56"/>
      <c r="AV226" s="56">
        <v>102</v>
      </c>
      <c r="AW226" s="61">
        <v>25.247524752475247</v>
      </c>
      <c r="AX226" s="68" t="s">
        <v>1934</v>
      </c>
      <c r="AY226" s="47">
        <v>36.68</v>
      </c>
      <c r="AZ226" s="47" t="s">
        <v>10</v>
      </c>
      <c r="BC226" s="44">
        <v>217</v>
      </c>
      <c r="BD226" s="54" t="s">
        <v>2810</v>
      </c>
      <c r="BE226" s="54" t="s">
        <v>2811</v>
      </c>
      <c r="BF226" s="54" t="s">
        <v>2566</v>
      </c>
      <c r="BG226" s="54" t="s">
        <v>2812</v>
      </c>
      <c r="BH226" s="54" t="s">
        <v>2813</v>
      </c>
      <c r="BI226" s="54" t="s">
        <v>2814</v>
      </c>
      <c r="BJ226" s="54" t="s">
        <v>2815</v>
      </c>
      <c r="BK226" s="54" t="s">
        <v>2816</v>
      </c>
      <c r="BL226" s="54" t="s">
        <v>2817</v>
      </c>
    </row>
    <row r="227" spans="2:64" x14ac:dyDescent="0.25">
      <c r="B227" s="42">
        <v>218</v>
      </c>
      <c r="C227" s="42" t="s">
        <v>814</v>
      </c>
      <c r="D227" s="42">
        <v>13043369</v>
      </c>
      <c r="E227" s="42">
        <v>941</v>
      </c>
      <c r="F227" s="42">
        <v>3232085</v>
      </c>
      <c r="G227" s="42">
        <v>0</v>
      </c>
      <c r="H227" s="42">
        <v>19</v>
      </c>
      <c r="I227" s="42">
        <v>26</v>
      </c>
      <c r="J227" s="42">
        <v>0</v>
      </c>
      <c r="K227" s="42">
        <v>52</v>
      </c>
      <c r="L227" s="42"/>
      <c r="M227" s="42">
        <v>0</v>
      </c>
      <c r="N227" s="42">
        <v>5</v>
      </c>
      <c r="O227" s="42">
        <v>0</v>
      </c>
      <c r="P227" s="42">
        <v>0</v>
      </c>
      <c r="Q227" s="42"/>
      <c r="R227" s="42">
        <v>2</v>
      </c>
      <c r="S227" s="42">
        <v>3</v>
      </c>
      <c r="T227" s="42">
        <v>0</v>
      </c>
      <c r="U227" s="42">
        <v>8</v>
      </c>
      <c r="V227" s="42"/>
      <c r="W227" s="42">
        <v>1</v>
      </c>
      <c r="X227" s="42">
        <v>4</v>
      </c>
      <c r="Y227" s="42">
        <v>0</v>
      </c>
      <c r="Z227" s="42">
        <v>4</v>
      </c>
      <c r="AA227" s="42"/>
      <c r="AB227" s="42">
        <v>2</v>
      </c>
      <c r="AC227" s="42">
        <v>13</v>
      </c>
      <c r="AD227" s="42">
        <v>0</v>
      </c>
      <c r="AE227" s="42">
        <v>5</v>
      </c>
      <c r="AF227" s="42"/>
      <c r="AG227" s="42">
        <v>6</v>
      </c>
      <c r="AH227" s="42">
        <v>9</v>
      </c>
      <c r="AI227" s="42">
        <v>0</v>
      </c>
      <c r="AJ227" s="42">
        <v>20</v>
      </c>
      <c r="AK227" s="42"/>
      <c r="AL227" s="42">
        <v>0</v>
      </c>
      <c r="AM227" s="42">
        <v>15</v>
      </c>
      <c r="AN227" s="42">
        <v>0</v>
      </c>
      <c r="AO227" s="42">
        <v>0</v>
      </c>
      <c r="AP227" s="42"/>
      <c r="AQ227" s="42">
        <v>4</v>
      </c>
      <c r="AR227" s="42">
        <v>11</v>
      </c>
      <c r="AS227" s="42">
        <v>0</v>
      </c>
      <c r="AT227" s="42">
        <v>13</v>
      </c>
      <c r="AU227" s="42"/>
      <c r="AV227" s="42">
        <v>102</v>
      </c>
      <c r="AW227" s="60">
        <v>25.247524752475247</v>
      </c>
      <c r="AX227" s="67" t="s">
        <v>1669</v>
      </c>
      <c r="AY227" s="42">
        <v>34.42</v>
      </c>
      <c r="AZ227" s="42" t="s">
        <v>10</v>
      </c>
      <c r="BC227" s="43">
        <v>218</v>
      </c>
      <c r="BD227" s="55" t="s">
        <v>2818</v>
      </c>
      <c r="BE227" s="55" t="s">
        <v>2819</v>
      </c>
      <c r="BF227" s="55" t="s">
        <v>2820</v>
      </c>
      <c r="BG227" s="55" t="s">
        <v>2517</v>
      </c>
      <c r="BH227" s="55" t="s">
        <v>2821</v>
      </c>
      <c r="BI227" s="55" t="s">
        <v>2822</v>
      </c>
      <c r="BJ227" s="55" t="s">
        <v>2823</v>
      </c>
      <c r="BK227" s="55" t="s">
        <v>2824</v>
      </c>
      <c r="BL227" s="55" t="s">
        <v>2825</v>
      </c>
    </row>
    <row r="228" spans="2:64" x14ac:dyDescent="0.25">
      <c r="B228" s="47">
        <v>219</v>
      </c>
      <c r="C228" s="47" t="s">
        <v>832</v>
      </c>
      <c r="D228" s="47" t="s">
        <v>833</v>
      </c>
      <c r="E228" s="47">
        <v>941</v>
      </c>
      <c r="F228" s="47">
        <v>3212042</v>
      </c>
      <c r="G228" s="47">
        <v>321230381203</v>
      </c>
      <c r="H228" s="56">
        <v>12</v>
      </c>
      <c r="I228" s="56">
        <v>16</v>
      </c>
      <c r="J228" s="56">
        <v>17</v>
      </c>
      <c r="K228" s="56">
        <v>33</v>
      </c>
      <c r="L228" s="56"/>
      <c r="M228" s="56">
        <v>1</v>
      </c>
      <c r="N228" s="56">
        <v>3</v>
      </c>
      <c r="O228" s="56">
        <v>1</v>
      </c>
      <c r="P228" s="56">
        <v>4</v>
      </c>
      <c r="Q228" s="56"/>
      <c r="R228" s="56">
        <v>2</v>
      </c>
      <c r="S228" s="56">
        <v>3</v>
      </c>
      <c r="T228" s="56">
        <v>0</v>
      </c>
      <c r="U228" s="56">
        <v>7</v>
      </c>
      <c r="V228" s="56"/>
      <c r="W228" s="56">
        <v>2</v>
      </c>
      <c r="X228" s="56">
        <v>3</v>
      </c>
      <c r="Y228" s="56">
        <v>0</v>
      </c>
      <c r="Z228" s="56">
        <v>7</v>
      </c>
      <c r="AA228" s="56"/>
      <c r="AB228" s="56">
        <v>5</v>
      </c>
      <c r="AC228" s="56">
        <v>9</v>
      </c>
      <c r="AD228" s="56">
        <v>1</v>
      </c>
      <c r="AE228" s="56">
        <v>12</v>
      </c>
      <c r="AF228" s="56"/>
      <c r="AG228" s="56">
        <v>5</v>
      </c>
      <c r="AH228" s="56">
        <v>8</v>
      </c>
      <c r="AI228" s="56">
        <v>2</v>
      </c>
      <c r="AJ228" s="56">
        <v>15</v>
      </c>
      <c r="AK228" s="56"/>
      <c r="AL228" s="56">
        <v>4</v>
      </c>
      <c r="AM228" s="56">
        <v>6</v>
      </c>
      <c r="AN228" s="56">
        <v>5</v>
      </c>
      <c r="AO228" s="56">
        <v>14</v>
      </c>
      <c r="AP228" s="56"/>
      <c r="AQ228" s="56">
        <v>3</v>
      </c>
      <c r="AR228" s="56">
        <v>8</v>
      </c>
      <c r="AS228" s="56">
        <v>4</v>
      </c>
      <c r="AT228" s="56">
        <v>10</v>
      </c>
      <c r="AU228" s="56"/>
      <c r="AV228" s="56">
        <v>102</v>
      </c>
      <c r="AW228" s="61">
        <v>25.247524752475247</v>
      </c>
      <c r="AX228" s="68" t="s">
        <v>1019</v>
      </c>
      <c r="AY228" s="47">
        <v>54.32</v>
      </c>
      <c r="AZ228" s="47" t="s">
        <v>10</v>
      </c>
      <c r="BC228" s="44">
        <v>219</v>
      </c>
      <c r="BD228" s="54" t="s">
        <v>2826</v>
      </c>
      <c r="BE228" s="54" t="s">
        <v>2827</v>
      </c>
      <c r="BF228" s="54" t="s">
        <v>2828</v>
      </c>
      <c r="BG228" s="54" t="s">
        <v>2535</v>
      </c>
      <c r="BH228" s="54" t="s">
        <v>2829</v>
      </c>
      <c r="BI228" s="54" t="s">
        <v>2830</v>
      </c>
      <c r="BJ228" s="54" t="s">
        <v>1249</v>
      </c>
      <c r="BK228" s="54" t="s">
        <v>2831</v>
      </c>
      <c r="BL228" s="54" t="s">
        <v>2832</v>
      </c>
    </row>
    <row r="229" spans="2:64" x14ac:dyDescent="0.25">
      <c r="B229" s="42">
        <v>220</v>
      </c>
      <c r="C229" s="42" t="s">
        <v>656</v>
      </c>
      <c r="D229" s="42">
        <v>13032424</v>
      </c>
      <c r="E229" s="42">
        <v>941</v>
      </c>
      <c r="F229" s="42">
        <v>3242056</v>
      </c>
      <c r="G229" s="42">
        <v>0</v>
      </c>
      <c r="H229" s="42">
        <v>16</v>
      </c>
      <c r="I229" s="42">
        <v>14</v>
      </c>
      <c r="J229" s="42">
        <v>15</v>
      </c>
      <c r="K229" s="42">
        <v>45</v>
      </c>
      <c r="L229" s="42"/>
      <c r="M229" s="42">
        <v>0</v>
      </c>
      <c r="N229" s="42">
        <v>0</v>
      </c>
      <c r="O229" s="42">
        <v>5</v>
      </c>
      <c r="P229" s="42">
        <v>0</v>
      </c>
      <c r="Q229" s="42"/>
      <c r="R229" s="42">
        <v>2</v>
      </c>
      <c r="S229" s="42">
        <v>3</v>
      </c>
      <c r="T229" s="42">
        <v>0</v>
      </c>
      <c r="U229" s="42">
        <v>7</v>
      </c>
      <c r="V229" s="42"/>
      <c r="W229" s="42">
        <v>2</v>
      </c>
      <c r="X229" s="42">
        <v>3</v>
      </c>
      <c r="Y229" s="42">
        <v>0</v>
      </c>
      <c r="Z229" s="42">
        <v>6</v>
      </c>
      <c r="AA229" s="42"/>
      <c r="AB229" s="42">
        <v>3</v>
      </c>
      <c r="AC229" s="42">
        <v>10</v>
      </c>
      <c r="AD229" s="42">
        <v>2</v>
      </c>
      <c r="AE229" s="42">
        <v>10</v>
      </c>
      <c r="AF229" s="42"/>
      <c r="AG229" s="42">
        <v>5</v>
      </c>
      <c r="AH229" s="42">
        <v>9</v>
      </c>
      <c r="AI229" s="42">
        <v>1</v>
      </c>
      <c r="AJ229" s="42">
        <v>15</v>
      </c>
      <c r="AK229" s="42"/>
      <c r="AL229" s="42">
        <v>3</v>
      </c>
      <c r="AM229" s="42">
        <v>12</v>
      </c>
      <c r="AN229" s="42">
        <v>0</v>
      </c>
      <c r="AO229" s="42">
        <v>10</v>
      </c>
      <c r="AP229" s="42"/>
      <c r="AQ229" s="42">
        <v>3</v>
      </c>
      <c r="AR229" s="42">
        <v>11</v>
      </c>
      <c r="AS229" s="42">
        <v>1</v>
      </c>
      <c r="AT229" s="42">
        <v>9</v>
      </c>
      <c r="AU229" s="42"/>
      <c r="AV229" s="42">
        <v>102</v>
      </c>
      <c r="AW229" s="60">
        <v>25.247524752475247</v>
      </c>
      <c r="AX229" s="67" t="s">
        <v>1500</v>
      </c>
      <c r="AY229" s="42">
        <v>38.35</v>
      </c>
      <c r="AZ229" s="42" t="s">
        <v>10</v>
      </c>
      <c r="BC229" s="43">
        <v>220</v>
      </c>
      <c r="BD229" s="55" t="s">
        <v>2835</v>
      </c>
      <c r="BE229" s="55" t="s">
        <v>2836</v>
      </c>
      <c r="BF229" s="55" t="s">
        <v>2837</v>
      </c>
      <c r="BG229" s="55" t="s">
        <v>2838</v>
      </c>
      <c r="BH229" s="55" t="s">
        <v>2839</v>
      </c>
      <c r="BI229" s="55" t="s">
        <v>2840</v>
      </c>
      <c r="BJ229" s="55" t="s">
        <v>1270</v>
      </c>
      <c r="BK229" s="55" t="s">
        <v>2841</v>
      </c>
      <c r="BL229" s="55" t="s">
        <v>2842</v>
      </c>
    </row>
    <row r="230" spans="2:64" x14ac:dyDescent="0.25">
      <c r="B230" s="47">
        <v>221</v>
      </c>
      <c r="C230" s="47" t="s">
        <v>579</v>
      </c>
      <c r="D230" s="47">
        <v>13030514</v>
      </c>
      <c r="E230" s="47">
        <v>941</v>
      </c>
      <c r="F230" s="47">
        <v>3232417</v>
      </c>
      <c r="G230" s="47">
        <v>323241372208</v>
      </c>
      <c r="H230" s="56">
        <v>15</v>
      </c>
      <c r="I230" s="56">
        <v>27</v>
      </c>
      <c r="J230" s="56">
        <v>3</v>
      </c>
      <c r="K230" s="56">
        <v>38</v>
      </c>
      <c r="L230" s="56"/>
      <c r="M230" s="56">
        <v>0</v>
      </c>
      <c r="N230" s="56">
        <v>5</v>
      </c>
      <c r="O230" s="56">
        <v>0</v>
      </c>
      <c r="P230" s="56">
        <v>0</v>
      </c>
      <c r="Q230" s="56"/>
      <c r="R230" s="56">
        <v>3</v>
      </c>
      <c r="S230" s="56">
        <v>2</v>
      </c>
      <c r="T230" s="56">
        <v>0</v>
      </c>
      <c r="U230" s="56">
        <v>11</v>
      </c>
      <c r="V230" s="56"/>
      <c r="W230" s="56">
        <v>0</v>
      </c>
      <c r="X230" s="56">
        <v>5</v>
      </c>
      <c r="Y230" s="56">
        <v>0</v>
      </c>
      <c r="Z230" s="56">
        <v>0</v>
      </c>
      <c r="AA230" s="56"/>
      <c r="AB230" s="56">
        <v>6</v>
      </c>
      <c r="AC230" s="56">
        <v>9</v>
      </c>
      <c r="AD230" s="56">
        <v>0</v>
      </c>
      <c r="AE230" s="56">
        <v>16</v>
      </c>
      <c r="AF230" s="56"/>
      <c r="AG230" s="56">
        <v>3</v>
      </c>
      <c r="AH230" s="56">
        <v>9</v>
      </c>
      <c r="AI230" s="56">
        <v>3</v>
      </c>
      <c r="AJ230" s="56">
        <v>9</v>
      </c>
      <c r="AK230" s="56"/>
      <c r="AL230" s="56">
        <v>4</v>
      </c>
      <c r="AM230" s="56">
        <v>8</v>
      </c>
      <c r="AN230" s="56">
        <v>3</v>
      </c>
      <c r="AO230" s="56">
        <v>16</v>
      </c>
      <c r="AP230" s="56"/>
      <c r="AQ230" s="56">
        <v>4</v>
      </c>
      <c r="AR230" s="56">
        <v>11</v>
      </c>
      <c r="AS230" s="56">
        <v>0</v>
      </c>
      <c r="AT230" s="56">
        <v>12</v>
      </c>
      <c r="AU230" s="56"/>
      <c r="AV230" s="56">
        <v>102</v>
      </c>
      <c r="AW230" s="61">
        <v>25.247524752475247</v>
      </c>
      <c r="AX230" s="68" t="s">
        <v>1146</v>
      </c>
      <c r="AY230" s="47">
        <v>36.74</v>
      </c>
      <c r="AZ230" s="47" t="s">
        <v>10</v>
      </c>
      <c r="BC230" s="44">
        <v>221</v>
      </c>
      <c r="BD230" s="54" t="s">
        <v>2843</v>
      </c>
      <c r="BE230" s="54" t="s">
        <v>2844</v>
      </c>
      <c r="BF230" s="54" t="s">
        <v>2845</v>
      </c>
      <c r="BG230" s="54" t="s">
        <v>2846</v>
      </c>
      <c r="BH230" s="54" t="s">
        <v>2847</v>
      </c>
      <c r="BI230" s="54" t="s">
        <v>2848</v>
      </c>
      <c r="BJ230" s="54" t="s">
        <v>2849</v>
      </c>
      <c r="BK230" s="54" t="s">
        <v>2850</v>
      </c>
      <c r="BL230" s="54" t="s">
        <v>2851</v>
      </c>
    </row>
    <row r="231" spans="2:64" x14ac:dyDescent="0.25">
      <c r="B231" s="42">
        <v>222</v>
      </c>
      <c r="C231" s="42" t="s">
        <v>628</v>
      </c>
      <c r="D231" s="42">
        <v>13031896</v>
      </c>
      <c r="E231" s="42">
        <v>941</v>
      </c>
      <c r="F231" s="42" t="s">
        <v>3220</v>
      </c>
      <c r="G231" s="42">
        <v>323201323203</v>
      </c>
      <c r="H231" s="42">
        <v>16</v>
      </c>
      <c r="I231" s="42">
        <v>28</v>
      </c>
      <c r="J231" s="42">
        <v>1</v>
      </c>
      <c r="K231" s="42">
        <v>47</v>
      </c>
      <c r="L231" s="42"/>
      <c r="M231" s="42">
        <v>2</v>
      </c>
      <c r="N231" s="42">
        <v>3</v>
      </c>
      <c r="O231" s="42">
        <v>0</v>
      </c>
      <c r="P231" s="42">
        <v>8</v>
      </c>
      <c r="Q231" s="42"/>
      <c r="R231" s="42">
        <v>0</v>
      </c>
      <c r="S231" s="42">
        <v>5</v>
      </c>
      <c r="T231" s="42">
        <v>0</v>
      </c>
      <c r="U231" s="42">
        <v>0</v>
      </c>
      <c r="V231" s="42"/>
      <c r="W231" s="42">
        <v>1</v>
      </c>
      <c r="X231" s="42">
        <v>4</v>
      </c>
      <c r="Y231" s="42">
        <v>0</v>
      </c>
      <c r="Z231" s="42">
        <v>3</v>
      </c>
      <c r="AA231" s="42"/>
      <c r="AB231" s="42">
        <v>4</v>
      </c>
      <c r="AC231" s="42">
        <v>11</v>
      </c>
      <c r="AD231" s="42">
        <v>0</v>
      </c>
      <c r="AE231" s="42">
        <v>9</v>
      </c>
      <c r="AF231" s="42"/>
      <c r="AG231" s="42">
        <v>1</v>
      </c>
      <c r="AH231" s="42">
        <v>14</v>
      </c>
      <c r="AI231" s="42">
        <v>0</v>
      </c>
      <c r="AJ231" s="42">
        <v>4</v>
      </c>
      <c r="AK231" s="42"/>
      <c r="AL231" s="42">
        <v>3</v>
      </c>
      <c r="AM231" s="42">
        <v>12</v>
      </c>
      <c r="AN231" s="42">
        <v>0</v>
      </c>
      <c r="AO231" s="42">
        <v>11</v>
      </c>
      <c r="AP231" s="42"/>
      <c r="AQ231" s="42">
        <v>6</v>
      </c>
      <c r="AR231" s="42">
        <v>9</v>
      </c>
      <c r="AS231" s="42">
        <v>0</v>
      </c>
      <c r="AT231" s="42">
        <v>20</v>
      </c>
      <c r="AU231" s="42"/>
      <c r="AV231" s="42">
        <v>102</v>
      </c>
      <c r="AW231" s="60">
        <v>25.247524752475247</v>
      </c>
      <c r="AX231" s="67" t="e">
        <v>#N/A</v>
      </c>
      <c r="AY231" s="42" t="e">
        <v>#N/A</v>
      </c>
      <c r="AZ231" s="42" t="e">
        <v>#N/A</v>
      </c>
      <c r="BC231" s="43">
        <v>222</v>
      </c>
      <c r="BD231" s="55" t="s">
        <v>2852</v>
      </c>
      <c r="BE231" s="55" t="s">
        <v>2853</v>
      </c>
      <c r="BF231" s="55" t="s">
        <v>2854</v>
      </c>
      <c r="BG231" s="55" t="s">
        <v>2855</v>
      </c>
      <c r="BH231" s="55" t="s">
        <v>2856</v>
      </c>
      <c r="BI231" s="55" t="s">
        <v>2857</v>
      </c>
      <c r="BJ231" s="55" t="s">
        <v>2858</v>
      </c>
      <c r="BK231" s="55" t="s">
        <v>2859</v>
      </c>
      <c r="BL231" s="55" t="s">
        <v>2860</v>
      </c>
    </row>
    <row r="232" spans="2:64" x14ac:dyDescent="0.25">
      <c r="B232" s="47">
        <v>223</v>
      </c>
      <c r="C232" s="47" t="s">
        <v>760</v>
      </c>
      <c r="D232" s="47">
        <v>13041780</v>
      </c>
      <c r="E232" s="47">
        <v>941</v>
      </c>
      <c r="F232" s="47">
        <v>3212042</v>
      </c>
      <c r="G232" s="47">
        <v>0</v>
      </c>
      <c r="H232" s="56">
        <v>19</v>
      </c>
      <c r="I232" s="56">
        <v>26</v>
      </c>
      <c r="J232" s="56">
        <v>0</v>
      </c>
      <c r="K232" s="56">
        <v>55</v>
      </c>
      <c r="L232" s="56"/>
      <c r="M232" s="56">
        <v>0</v>
      </c>
      <c r="N232" s="56">
        <v>5</v>
      </c>
      <c r="O232" s="56">
        <v>0</v>
      </c>
      <c r="P232" s="56">
        <v>0</v>
      </c>
      <c r="Q232" s="56"/>
      <c r="R232" s="56">
        <v>0</v>
      </c>
      <c r="S232" s="56">
        <v>5</v>
      </c>
      <c r="T232" s="56">
        <v>0</v>
      </c>
      <c r="U232" s="56">
        <v>0</v>
      </c>
      <c r="V232" s="56"/>
      <c r="W232" s="56">
        <v>1</v>
      </c>
      <c r="X232" s="56">
        <v>4</v>
      </c>
      <c r="Y232" s="56">
        <v>0</v>
      </c>
      <c r="Z232" s="56">
        <v>3</v>
      </c>
      <c r="AA232" s="56"/>
      <c r="AB232" s="56">
        <v>4</v>
      </c>
      <c r="AC232" s="56">
        <v>11</v>
      </c>
      <c r="AD232" s="56">
        <v>0</v>
      </c>
      <c r="AE232" s="56">
        <v>10</v>
      </c>
      <c r="AF232" s="56"/>
      <c r="AG232" s="56">
        <v>5</v>
      </c>
      <c r="AH232" s="56">
        <v>10</v>
      </c>
      <c r="AI232" s="56">
        <v>0</v>
      </c>
      <c r="AJ232" s="56">
        <v>17</v>
      </c>
      <c r="AK232" s="56"/>
      <c r="AL232" s="56">
        <v>3</v>
      </c>
      <c r="AM232" s="56">
        <v>12</v>
      </c>
      <c r="AN232" s="56">
        <v>0</v>
      </c>
      <c r="AO232" s="56">
        <v>10</v>
      </c>
      <c r="AP232" s="56"/>
      <c r="AQ232" s="56">
        <v>2</v>
      </c>
      <c r="AR232" s="56">
        <v>13</v>
      </c>
      <c r="AS232" s="56">
        <v>0</v>
      </c>
      <c r="AT232" s="56">
        <v>6</v>
      </c>
      <c r="AU232" s="56"/>
      <c r="AV232" s="56">
        <v>101</v>
      </c>
      <c r="AW232" s="61">
        <v>25</v>
      </c>
      <c r="AX232" s="68" t="s">
        <v>1019</v>
      </c>
      <c r="AY232" s="47">
        <v>54.32</v>
      </c>
      <c r="AZ232" s="47" t="s">
        <v>10</v>
      </c>
      <c r="BC232" s="44">
        <v>223</v>
      </c>
      <c r="BD232" s="54" t="s">
        <v>2861</v>
      </c>
      <c r="BE232" s="54" t="s">
        <v>2862</v>
      </c>
      <c r="BF232" s="54" t="s">
        <v>2863</v>
      </c>
      <c r="BG232" s="54" t="s">
        <v>2864</v>
      </c>
      <c r="BH232" s="54" t="s">
        <v>2495</v>
      </c>
      <c r="BI232" s="54" t="s">
        <v>2479</v>
      </c>
      <c r="BJ232" s="54" t="s">
        <v>2865</v>
      </c>
      <c r="BK232" s="54" t="s">
        <v>2866</v>
      </c>
      <c r="BL232" s="54" t="s">
        <v>2867</v>
      </c>
    </row>
    <row r="233" spans="2:64" x14ac:dyDescent="0.25">
      <c r="B233" s="42">
        <v>224</v>
      </c>
      <c r="C233" s="42" t="s">
        <v>780</v>
      </c>
      <c r="D233" s="42">
        <v>13042848</v>
      </c>
      <c r="E233" s="42">
        <v>941</v>
      </c>
      <c r="F233" s="42">
        <v>3232313</v>
      </c>
      <c r="G233" s="42">
        <v>0</v>
      </c>
      <c r="H233" s="42">
        <v>12</v>
      </c>
      <c r="I233" s="42">
        <v>33</v>
      </c>
      <c r="J233" s="42">
        <v>0</v>
      </c>
      <c r="K233" s="42">
        <v>33</v>
      </c>
      <c r="L233" s="42"/>
      <c r="M233" s="42">
        <v>1</v>
      </c>
      <c r="N233" s="42">
        <v>4</v>
      </c>
      <c r="O233" s="42">
        <v>0</v>
      </c>
      <c r="P233" s="42">
        <v>4</v>
      </c>
      <c r="Q233" s="42"/>
      <c r="R233" s="42">
        <v>0</v>
      </c>
      <c r="S233" s="42">
        <v>5</v>
      </c>
      <c r="T233" s="42">
        <v>0</v>
      </c>
      <c r="U233" s="42">
        <v>0</v>
      </c>
      <c r="V233" s="42"/>
      <c r="W233" s="42">
        <v>1</v>
      </c>
      <c r="X233" s="42">
        <v>4</v>
      </c>
      <c r="Y233" s="42">
        <v>0</v>
      </c>
      <c r="Z233" s="42">
        <v>3</v>
      </c>
      <c r="AA233" s="42"/>
      <c r="AB233" s="42">
        <v>3</v>
      </c>
      <c r="AC233" s="42">
        <v>12</v>
      </c>
      <c r="AD233" s="42">
        <v>0</v>
      </c>
      <c r="AE233" s="42">
        <v>8</v>
      </c>
      <c r="AF233" s="42"/>
      <c r="AG233" s="42">
        <v>5</v>
      </c>
      <c r="AH233" s="42">
        <v>10</v>
      </c>
      <c r="AI233" s="42">
        <v>0</v>
      </c>
      <c r="AJ233" s="42">
        <v>16</v>
      </c>
      <c r="AK233" s="42"/>
      <c r="AL233" s="42">
        <v>4</v>
      </c>
      <c r="AM233" s="42">
        <v>11</v>
      </c>
      <c r="AN233" s="42">
        <v>0</v>
      </c>
      <c r="AO233" s="42">
        <v>14</v>
      </c>
      <c r="AP233" s="42"/>
      <c r="AQ233" s="42">
        <v>7</v>
      </c>
      <c r="AR233" s="42">
        <v>8</v>
      </c>
      <c r="AS233" s="42">
        <v>0</v>
      </c>
      <c r="AT233" s="42">
        <v>23</v>
      </c>
      <c r="AU233" s="42"/>
      <c r="AV233" s="42">
        <v>101</v>
      </c>
      <c r="AW233" s="60">
        <v>25</v>
      </c>
      <c r="AX233" s="67" t="s">
        <v>922</v>
      </c>
      <c r="AY233" s="42">
        <v>37.42</v>
      </c>
      <c r="AZ233" s="42" t="s">
        <v>10</v>
      </c>
      <c r="BC233" s="43">
        <v>224</v>
      </c>
      <c r="BD233" s="55" t="s">
        <v>2868</v>
      </c>
      <c r="BE233" s="55" t="s">
        <v>2869</v>
      </c>
      <c r="BF233" s="55" t="s">
        <v>2640</v>
      </c>
      <c r="BG233" s="55" t="s">
        <v>2870</v>
      </c>
      <c r="BH233" s="55" t="s">
        <v>2871</v>
      </c>
      <c r="BI233" s="55" t="s">
        <v>2872</v>
      </c>
      <c r="BJ233" s="55" t="s">
        <v>1599</v>
      </c>
      <c r="BK233" s="55" t="s">
        <v>2873</v>
      </c>
      <c r="BL233" s="55" t="s">
        <v>2874</v>
      </c>
    </row>
    <row r="234" spans="2:64" x14ac:dyDescent="0.25">
      <c r="B234" s="47">
        <v>225</v>
      </c>
      <c r="C234" s="47" t="s">
        <v>665</v>
      </c>
      <c r="D234" s="47">
        <v>13032643</v>
      </c>
      <c r="E234" s="47">
        <v>941</v>
      </c>
      <c r="F234" s="47">
        <v>3552054</v>
      </c>
      <c r="G234" s="47">
        <v>0</v>
      </c>
      <c r="H234" s="56">
        <v>12</v>
      </c>
      <c r="I234" s="56">
        <v>33</v>
      </c>
      <c r="J234" s="56">
        <v>0</v>
      </c>
      <c r="K234" s="56">
        <v>35</v>
      </c>
      <c r="L234" s="56"/>
      <c r="M234" s="56">
        <v>0</v>
      </c>
      <c r="N234" s="56">
        <v>5</v>
      </c>
      <c r="O234" s="56">
        <v>0</v>
      </c>
      <c r="P234" s="56">
        <v>0</v>
      </c>
      <c r="Q234" s="56"/>
      <c r="R234" s="56">
        <v>3</v>
      </c>
      <c r="S234" s="56">
        <v>2</v>
      </c>
      <c r="T234" s="56">
        <v>0</v>
      </c>
      <c r="U234" s="56">
        <v>11</v>
      </c>
      <c r="V234" s="56"/>
      <c r="W234" s="56">
        <v>0</v>
      </c>
      <c r="X234" s="56">
        <v>5</v>
      </c>
      <c r="Y234" s="56">
        <v>0</v>
      </c>
      <c r="Z234" s="56">
        <v>0</v>
      </c>
      <c r="AA234" s="56"/>
      <c r="AB234" s="56">
        <v>5</v>
      </c>
      <c r="AC234" s="56">
        <v>10</v>
      </c>
      <c r="AD234" s="56">
        <v>0</v>
      </c>
      <c r="AE234" s="56">
        <v>19</v>
      </c>
      <c r="AF234" s="56"/>
      <c r="AG234" s="56">
        <v>4</v>
      </c>
      <c r="AH234" s="56">
        <v>11</v>
      </c>
      <c r="AI234" s="56">
        <v>0</v>
      </c>
      <c r="AJ234" s="56">
        <v>14</v>
      </c>
      <c r="AK234" s="56"/>
      <c r="AL234" s="56">
        <v>5</v>
      </c>
      <c r="AM234" s="56">
        <v>10</v>
      </c>
      <c r="AN234" s="56">
        <v>0</v>
      </c>
      <c r="AO234" s="56">
        <v>19</v>
      </c>
      <c r="AP234" s="56"/>
      <c r="AQ234" s="56">
        <v>1</v>
      </c>
      <c r="AR234" s="56">
        <v>14</v>
      </c>
      <c r="AS234" s="56">
        <v>0</v>
      </c>
      <c r="AT234" s="56">
        <v>3</v>
      </c>
      <c r="AU234" s="56"/>
      <c r="AV234" s="56">
        <v>101</v>
      </c>
      <c r="AW234" s="61">
        <v>25</v>
      </c>
      <c r="AX234" s="68" t="s">
        <v>2473</v>
      </c>
      <c r="AY234" s="47">
        <v>42.42</v>
      </c>
      <c r="AZ234" s="47" t="s">
        <v>10</v>
      </c>
      <c r="BC234" s="44">
        <v>225</v>
      </c>
      <c r="BD234" s="54" t="s">
        <v>2876</v>
      </c>
      <c r="BE234" s="54" t="s">
        <v>2877</v>
      </c>
      <c r="BF234" s="54" t="s">
        <v>2878</v>
      </c>
      <c r="BG234" s="54" t="s">
        <v>2879</v>
      </c>
      <c r="BH234" s="54" t="s">
        <v>2872</v>
      </c>
      <c r="BI234" s="54" t="s">
        <v>2880</v>
      </c>
      <c r="BJ234" s="54" t="s">
        <v>2881</v>
      </c>
      <c r="BK234" s="54" t="s">
        <v>2882</v>
      </c>
      <c r="BL234" s="54" t="s">
        <v>2883</v>
      </c>
    </row>
    <row r="235" spans="2:64" x14ac:dyDescent="0.25">
      <c r="B235" s="42">
        <v>226</v>
      </c>
      <c r="C235" s="42" t="s">
        <v>763</v>
      </c>
      <c r="D235" s="42">
        <v>13041960</v>
      </c>
      <c r="E235" s="42">
        <v>941</v>
      </c>
      <c r="F235" s="42">
        <v>3232305</v>
      </c>
      <c r="G235" s="42">
        <v>0</v>
      </c>
      <c r="H235" s="42">
        <v>14</v>
      </c>
      <c r="I235" s="42">
        <v>31</v>
      </c>
      <c r="J235" s="42">
        <v>0</v>
      </c>
      <c r="K235" s="42">
        <v>38</v>
      </c>
      <c r="L235" s="42"/>
      <c r="M235" s="42">
        <v>2</v>
      </c>
      <c r="N235" s="42">
        <v>3</v>
      </c>
      <c r="O235" s="42">
        <v>0</v>
      </c>
      <c r="P235" s="42">
        <v>8</v>
      </c>
      <c r="Q235" s="42"/>
      <c r="R235" s="42">
        <v>3</v>
      </c>
      <c r="S235" s="42">
        <v>2</v>
      </c>
      <c r="T235" s="42">
        <v>0</v>
      </c>
      <c r="U235" s="42">
        <v>11</v>
      </c>
      <c r="V235" s="42"/>
      <c r="W235" s="42">
        <v>2</v>
      </c>
      <c r="X235" s="42">
        <v>3</v>
      </c>
      <c r="Y235" s="42">
        <v>0</v>
      </c>
      <c r="Z235" s="42">
        <v>6</v>
      </c>
      <c r="AA235" s="42"/>
      <c r="AB235" s="42">
        <v>5</v>
      </c>
      <c r="AC235" s="42">
        <v>10</v>
      </c>
      <c r="AD235" s="42">
        <v>0</v>
      </c>
      <c r="AE235" s="42">
        <v>13</v>
      </c>
      <c r="AF235" s="42"/>
      <c r="AG235" s="42">
        <v>2</v>
      </c>
      <c r="AH235" s="42">
        <v>13</v>
      </c>
      <c r="AI235" s="42">
        <v>0</v>
      </c>
      <c r="AJ235" s="42">
        <v>6</v>
      </c>
      <c r="AK235" s="42"/>
      <c r="AL235" s="42">
        <v>2</v>
      </c>
      <c r="AM235" s="42">
        <v>13</v>
      </c>
      <c r="AN235" s="42">
        <v>0</v>
      </c>
      <c r="AO235" s="42">
        <v>7</v>
      </c>
      <c r="AP235" s="42"/>
      <c r="AQ235" s="42">
        <v>4</v>
      </c>
      <c r="AR235" s="42">
        <v>11</v>
      </c>
      <c r="AS235" s="42">
        <v>0</v>
      </c>
      <c r="AT235" s="42">
        <v>12</v>
      </c>
      <c r="AU235" s="42"/>
      <c r="AV235" s="42">
        <v>101</v>
      </c>
      <c r="AW235" s="60">
        <v>25</v>
      </c>
      <c r="AX235" s="67" t="s">
        <v>1417</v>
      </c>
      <c r="AY235" s="42">
        <v>37.4</v>
      </c>
      <c r="AZ235" s="42" t="s">
        <v>10</v>
      </c>
      <c r="BC235" s="43">
        <v>226</v>
      </c>
      <c r="BD235" s="55" t="s">
        <v>2884</v>
      </c>
      <c r="BE235" s="55" t="s">
        <v>2885</v>
      </c>
      <c r="BF235" s="55" t="s">
        <v>2886</v>
      </c>
      <c r="BG235" s="55" t="s">
        <v>2887</v>
      </c>
      <c r="BH235" s="55" t="s">
        <v>2521</v>
      </c>
      <c r="BI235" s="55" t="s">
        <v>2888</v>
      </c>
      <c r="BJ235" s="55" t="s">
        <v>1608</v>
      </c>
      <c r="BK235" s="55" t="s">
        <v>2889</v>
      </c>
      <c r="BL235" s="55" t="s">
        <v>2890</v>
      </c>
    </row>
    <row r="236" spans="2:64" x14ac:dyDescent="0.25">
      <c r="B236" s="47">
        <v>227</v>
      </c>
      <c r="C236" s="47" t="s">
        <v>583</v>
      </c>
      <c r="D236" s="47">
        <v>13030631</v>
      </c>
      <c r="E236" s="47">
        <v>941</v>
      </c>
      <c r="F236" s="47">
        <v>3212011</v>
      </c>
      <c r="G236" s="47">
        <v>0</v>
      </c>
      <c r="H236" s="56">
        <v>13</v>
      </c>
      <c r="I236" s="56">
        <v>32</v>
      </c>
      <c r="J236" s="56">
        <v>0</v>
      </c>
      <c r="K236" s="56">
        <v>36</v>
      </c>
      <c r="L236" s="56"/>
      <c r="M236" s="56">
        <v>1</v>
      </c>
      <c r="N236" s="56">
        <v>4</v>
      </c>
      <c r="O236" s="56">
        <v>0</v>
      </c>
      <c r="P236" s="56">
        <v>4</v>
      </c>
      <c r="Q236" s="56"/>
      <c r="R236" s="56">
        <v>0</v>
      </c>
      <c r="S236" s="56">
        <v>5</v>
      </c>
      <c r="T236" s="56">
        <v>0</v>
      </c>
      <c r="U236" s="56">
        <v>0</v>
      </c>
      <c r="V236" s="56"/>
      <c r="W236" s="56">
        <v>2</v>
      </c>
      <c r="X236" s="56">
        <v>3</v>
      </c>
      <c r="Y236" s="56">
        <v>0</v>
      </c>
      <c r="Z236" s="56">
        <v>6</v>
      </c>
      <c r="AA236" s="56"/>
      <c r="AB236" s="56">
        <v>5</v>
      </c>
      <c r="AC236" s="56">
        <v>10</v>
      </c>
      <c r="AD236" s="56">
        <v>0</v>
      </c>
      <c r="AE236" s="56">
        <v>14</v>
      </c>
      <c r="AF236" s="56"/>
      <c r="AG236" s="56">
        <v>4</v>
      </c>
      <c r="AH236" s="56">
        <v>11</v>
      </c>
      <c r="AI236" s="56">
        <v>0</v>
      </c>
      <c r="AJ236" s="56">
        <v>13</v>
      </c>
      <c r="AK236" s="56"/>
      <c r="AL236" s="56">
        <v>4</v>
      </c>
      <c r="AM236" s="56">
        <v>11</v>
      </c>
      <c r="AN236" s="56">
        <v>0</v>
      </c>
      <c r="AO236" s="56">
        <v>14</v>
      </c>
      <c r="AP236" s="56"/>
      <c r="AQ236" s="56">
        <v>4</v>
      </c>
      <c r="AR236" s="56">
        <v>11</v>
      </c>
      <c r="AS236" s="56">
        <v>0</v>
      </c>
      <c r="AT236" s="56">
        <v>14</v>
      </c>
      <c r="AU236" s="56"/>
      <c r="AV236" s="56">
        <v>101</v>
      </c>
      <c r="AW236" s="61">
        <v>25</v>
      </c>
      <c r="AX236" s="68" t="s">
        <v>1118</v>
      </c>
      <c r="AY236" s="47">
        <v>54.51</v>
      </c>
      <c r="AZ236" s="47" t="s">
        <v>10</v>
      </c>
      <c r="BC236" s="44">
        <v>227</v>
      </c>
      <c r="BD236" s="54" t="s">
        <v>2891</v>
      </c>
      <c r="BE236" s="54" t="s">
        <v>2892</v>
      </c>
      <c r="BF236" s="54" t="s">
        <v>2893</v>
      </c>
      <c r="BG236" s="54" t="s">
        <v>2894</v>
      </c>
      <c r="BH236" s="54" t="s">
        <v>2895</v>
      </c>
      <c r="BI236" s="54" t="s">
        <v>2896</v>
      </c>
      <c r="BJ236" s="54" t="s">
        <v>2897</v>
      </c>
      <c r="BK236" s="54" t="s">
        <v>2898</v>
      </c>
      <c r="BL236" s="54" t="s">
        <v>2899</v>
      </c>
    </row>
    <row r="237" spans="2:64" x14ac:dyDescent="0.25">
      <c r="B237" s="42">
        <v>228</v>
      </c>
      <c r="C237" s="42" t="s">
        <v>710</v>
      </c>
      <c r="D237" s="42">
        <v>13033460</v>
      </c>
      <c r="E237" s="42">
        <v>941</v>
      </c>
      <c r="F237" s="42">
        <v>0</v>
      </c>
      <c r="G237" s="42">
        <v>0</v>
      </c>
      <c r="H237" s="42">
        <v>16</v>
      </c>
      <c r="I237" s="42">
        <v>29</v>
      </c>
      <c r="J237" s="42">
        <v>0</v>
      </c>
      <c r="K237" s="42">
        <v>47</v>
      </c>
      <c r="L237" s="42"/>
      <c r="M237" s="42">
        <v>0</v>
      </c>
      <c r="N237" s="42">
        <v>5</v>
      </c>
      <c r="O237" s="42">
        <v>0</v>
      </c>
      <c r="P237" s="42">
        <v>0</v>
      </c>
      <c r="Q237" s="42"/>
      <c r="R237" s="42">
        <v>1</v>
      </c>
      <c r="S237" s="42">
        <v>4</v>
      </c>
      <c r="T237" s="42">
        <v>0</v>
      </c>
      <c r="U237" s="42">
        <v>4</v>
      </c>
      <c r="V237" s="42"/>
      <c r="W237" s="42">
        <v>1</v>
      </c>
      <c r="X237" s="42">
        <v>4</v>
      </c>
      <c r="Y237" s="42">
        <v>0</v>
      </c>
      <c r="Z237" s="42">
        <v>3</v>
      </c>
      <c r="AA237" s="42"/>
      <c r="AB237" s="42">
        <v>3</v>
      </c>
      <c r="AC237" s="42">
        <v>12</v>
      </c>
      <c r="AD237" s="42">
        <v>0</v>
      </c>
      <c r="AE237" s="42">
        <v>9</v>
      </c>
      <c r="AF237" s="42"/>
      <c r="AG237" s="42">
        <v>5</v>
      </c>
      <c r="AH237" s="42">
        <v>10</v>
      </c>
      <c r="AI237" s="42">
        <v>0</v>
      </c>
      <c r="AJ237" s="42">
        <v>18</v>
      </c>
      <c r="AK237" s="42"/>
      <c r="AL237" s="42">
        <v>2</v>
      </c>
      <c r="AM237" s="42">
        <v>13</v>
      </c>
      <c r="AN237" s="42">
        <v>0</v>
      </c>
      <c r="AO237" s="42">
        <v>8</v>
      </c>
      <c r="AP237" s="42"/>
      <c r="AQ237" s="42">
        <v>4</v>
      </c>
      <c r="AR237" s="42">
        <v>11</v>
      </c>
      <c r="AS237" s="42">
        <v>0</v>
      </c>
      <c r="AT237" s="42">
        <v>12</v>
      </c>
      <c r="AU237" s="42"/>
      <c r="AV237" s="42">
        <v>101</v>
      </c>
      <c r="AW237" s="60">
        <v>25</v>
      </c>
      <c r="AX237" s="67" t="e">
        <v>#N/A</v>
      </c>
      <c r="AY237" s="42" t="e">
        <v>#N/A</v>
      </c>
      <c r="AZ237" s="42" t="e">
        <v>#N/A</v>
      </c>
      <c r="BC237" s="43">
        <v>228</v>
      </c>
      <c r="BD237" s="55" t="s">
        <v>2901</v>
      </c>
      <c r="BE237" s="55" t="s">
        <v>2902</v>
      </c>
      <c r="BF237" s="55" t="s">
        <v>2903</v>
      </c>
      <c r="BG237" s="55" t="s">
        <v>2567</v>
      </c>
      <c r="BH237" s="55" t="s">
        <v>2904</v>
      </c>
      <c r="BI237" s="55" t="s">
        <v>2905</v>
      </c>
      <c r="BJ237" s="55" t="s">
        <v>2906</v>
      </c>
      <c r="BK237" s="55" t="s">
        <v>2907</v>
      </c>
      <c r="BL237" s="55" t="s">
        <v>2908</v>
      </c>
    </row>
    <row r="238" spans="2:64" x14ac:dyDescent="0.25">
      <c r="B238" s="47">
        <v>229</v>
      </c>
      <c r="C238" s="47" t="s">
        <v>622</v>
      </c>
      <c r="D238" s="47">
        <v>13031799</v>
      </c>
      <c r="E238" s="47">
        <v>941</v>
      </c>
      <c r="F238" s="47">
        <v>3232286</v>
      </c>
      <c r="G238" s="47">
        <v>0</v>
      </c>
      <c r="H238" s="56">
        <v>11</v>
      </c>
      <c r="I238" s="56">
        <v>34</v>
      </c>
      <c r="J238" s="56">
        <v>0</v>
      </c>
      <c r="K238" s="56">
        <v>34</v>
      </c>
      <c r="L238" s="56"/>
      <c r="M238" s="56">
        <v>1</v>
      </c>
      <c r="N238" s="56">
        <v>4</v>
      </c>
      <c r="O238" s="56">
        <v>0</v>
      </c>
      <c r="P238" s="56">
        <v>4</v>
      </c>
      <c r="Q238" s="56"/>
      <c r="R238" s="56">
        <v>0</v>
      </c>
      <c r="S238" s="56">
        <v>5</v>
      </c>
      <c r="T238" s="56">
        <v>0</v>
      </c>
      <c r="U238" s="56">
        <v>0</v>
      </c>
      <c r="V238" s="56"/>
      <c r="W238" s="56">
        <v>2</v>
      </c>
      <c r="X238" s="56">
        <v>3</v>
      </c>
      <c r="Y238" s="56">
        <v>0</v>
      </c>
      <c r="Z238" s="56">
        <v>6</v>
      </c>
      <c r="AA238" s="56"/>
      <c r="AB238" s="56">
        <v>5</v>
      </c>
      <c r="AC238" s="56">
        <v>10</v>
      </c>
      <c r="AD238" s="56">
        <v>0</v>
      </c>
      <c r="AE238" s="56">
        <v>15</v>
      </c>
      <c r="AF238" s="56"/>
      <c r="AG238" s="56">
        <v>2</v>
      </c>
      <c r="AH238" s="56">
        <v>13</v>
      </c>
      <c r="AI238" s="56">
        <v>0</v>
      </c>
      <c r="AJ238" s="56">
        <v>8</v>
      </c>
      <c r="AK238" s="56"/>
      <c r="AL238" s="56">
        <v>6</v>
      </c>
      <c r="AM238" s="56">
        <v>9</v>
      </c>
      <c r="AN238" s="56">
        <v>0</v>
      </c>
      <c r="AO238" s="56">
        <v>23</v>
      </c>
      <c r="AP238" s="56"/>
      <c r="AQ238" s="56">
        <v>3</v>
      </c>
      <c r="AR238" s="56">
        <v>12</v>
      </c>
      <c r="AS238" s="56">
        <v>0</v>
      </c>
      <c r="AT238" s="56">
        <v>10</v>
      </c>
      <c r="AU238" s="56"/>
      <c r="AV238" s="56">
        <v>100</v>
      </c>
      <c r="AW238" s="61">
        <v>24.752475247524753</v>
      </c>
      <c r="AX238" s="68" t="s">
        <v>1397</v>
      </c>
      <c r="AY238" s="47">
        <v>33.82</v>
      </c>
      <c r="AZ238" s="47" t="s">
        <v>10</v>
      </c>
      <c r="BC238" s="44">
        <v>229</v>
      </c>
      <c r="BD238" s="54" t="s">
        <v>2910</v>
      </c>
      <c r="BE238" s="54" t="s">
        <v>2911</v>
      </c>
      <c r="BF238" s="54" t="s">
        <v>2912</v>
      </c>
      <c r="BG238" s="54" t="s">
        <v>2584</v>
      </c>
      <c r="BH238" s="54" t="s">
        <v>2913</v>
      </c>
      <c r="BI238" s="54" t="s">
        <v>2914</v>
      </c>
      <c r="BJ238" s="54" t="s">
        <v>2915</v>
      </c>
      <c r="BK238" s="54" t="s">
        <v>2916</v>
      </c>
      <c r="BL238" s="54" t="s">
        <v>2917</v>
      </c>
    </row>
    <row r="239" spans="2:64" x14ac:dyDescent="0.25">
      <c r="B239" s="42">
        <v>230</v>
      </c>
      <c r="C239" s="42" t="s">
        <v>601</v>
      </c>
      <c r="D239" s="42">
        <v>13031096</v>
      </c>
      <c r="E239" s="42">
        <v>941</v>
      </c>
      <c r="F239" s="42">
        <v>3212057</v>
      </c>
      <c r="G239" s="42">
        <v>0</v>
      </c>
      <c r="H239" s="42">
        <v>14</v>
      </c>
      <c r="I239" s="42">
        <v>31</v>
      </c>
      <c r="J239" s="42">
        <v>0</v>
      </c>
      <c r="K239" s="42">
        <v>40</v>
      </c>
      <c r="L239" s="42"/>
      <c r="M239" s="42">
        <v>1</v>
      </c>
      <c r="N239" s="42">
        <v>4</v>
      </c>
      <c r="O239" s="42">
        <v>0</v>
      </c>
      <c r="P239" s="42">
        <v>4</v>
      </c>
      <c r="Q239" s="42"/>
      <c r="R239" s="42">
        <v>1</v>
      </c>
      <c r="S239" s="42">
        <v>4</v>
      </c>
      <c r="T239" s="42">
        <v>0</v>
      </c>
      <c r="U239" s="42">
        <v>4</v>
      </c>
      <c r="V239" s="42"/>
      <c r="W239" s="42">
        <v>0</v>
      </c>
      <c r="X239" s="42">
        <v>5</v>
      </c>
      <c r="Y239" s="42">
        <v>0</v>
      </c>
      <c r="Z239" s="42">
        <v>0</v>
      </c>
      <c r="AA239" s="42"/>
      <c r="AB239" s="42">
        <v>5</v>
      </c>
      <c r="AC239" s="42">
        <v>10</v>
      </c>
      <c r="AD239" s="42">
        <v>0</v>
      </c>
      <c r="AE239" s="42">
        <v>13</v>
      </c>
      <c r="AF239" s="42"/>
      <c r="AG239" s="42">
        <v>3</v>
      </c>
      <c r="AH239" s="42">
        <v>12</v>
      </c>
      <c r="AI239" s="42">
        <v>0</v>
      </c>
      <c r="AJ239" s="42">
        <v>9</v>
      </c>
      <c r="AK239" s="42"/>
      <c r="AL239" s="42">
        <v>3</v>
      </c>
      <c r="AM239" s="42">
        <v>12</v>
      </c>
      <c r="AN239" s="42">
        <v>0</v>
      </c>
      <c r="AO239" s="42">
        <v>11</v>
      </c>
      <c r="AP239" s="42"/>
      <c r="AQ239" s="42">
        <v>6</v>
      </c>
      <c r="AR239" s="42">
        <v>9</v>
      </c>
      <c r="AS239" s="42">
        <v>0</v>
      </c>
      <c r="AT239" s="42">
        <v>19</v>
      </c>
      <c r="AU239" s="42"/>
      <c r="AV239" s="42">
        <v>100</v>
      </c>
      <c r="AW239" s="60">
        <v>24.752475247524753</v>
      </c>
      <c r="AX239" s="67" t="s">
        <v>912</v>
      </c>
      <c r="AY239" s="42">
        <v>53.01</v>
      </c>
      <c r="AZ239" s="42" t="s">
        <v>10</v>
      </c>
      <c r="BC239" s="43">
        <v>230</v>
      </c>
      <c r="BD239" s="55" t="s">
        <v>2918</v>
      </c>
      <c r="BE239" s="55" t="s">
        <v>2919</v>
      </c>
      <c r="BF239" s="55" t="s">
        <v>2663</v>
      </c>
      <c r="BG239" s="55" t="s">
        <v>2920</v>
      </c>
      <c r="BH239" s="55" t="s">
        <v>2921</v>
      </c>
      <c r="BI239" s="55" t="s">
        <v>2922</v>
      </c>
      <c r="BJ239" s="55" t="s">
        <v>2923</v>
      </c>
      <c r="BK239" s="55" t="s">
        <v>2924</v>
      </c>
      <c r="BL239" s="55" t="s">
        <v>2925</v>
      </c>
    </row>
    <row r="240" spans="2:64" x14ac:dyDescent="0.25">
      <c r="B240" s="47">
        <v>231</v>
      </c>
      <c r="C240" s="47" t="s">
        <v>723</v>
      </c>
      <c r="D240" s="47">
        <v>13040279</v>
      </c>
      <c r="E240" s="47">
        <v>941</v>
      </c>
      <c r="F240" s="47">
        <v>1312012</v>
      </c>
      <c r="G240" s="47">
        <v>0</v>
      </c>
      <c r="H240" s="56">
        <v>14</v>
      </c>
      <c r="I240" s="56">
        <v>30</v>
      </c>
      <c r="J240" s="56">
        <v>1</v>
      </c>
      <c r="K240" s="56">
        <v>42</v>
      </c>
      <c r="L240" s="56"/>
      <c r="M240" s="56">
        <v>0</v>
      </c>
      <c r="N240" s="56">
        <v>0</v>
      </c>
      <c r="O240" s="56">
        <v>5</v>
      </c>
      <c r="P240" s="56">
        <v>0</v>
      </c>
      <c r="Q240" s="56"/>
      <c r="R240" s="56">
        <v>1</v>
      </c>
      <c r="S240" s="56">
        <v>4</v>
      </c>
      <c r="T240" s="56">
        <v>0</v>
      </c>
      <c r="U240" s="56">
        <v>4</v>
      </c>
      <c r="V240" s="56"/>
      <c r="W240" s="56">
        <v>1</v>
      </c>
      <c r="X240" s="56">
        <v>4</v>
      </c>
      <c r="Y240" s="56">
        <v>0</v>
      </c>
      <c r="Z240" s="56">
        <v>3</v>
      </c>
      <c r="AA240" s="56"/>
      <c r="AB240" s="56">
        <v>6</v>
      </c>
      <c r="AC240" s="56">
        <v>9</v>
      </c>
      <c r="AD240" s="56">
        <v>0</v>
      </c>
      <c r="AE240" s="56">
        <v>14</v>
      </c>
      <c r="AF240" s="56"/>
      <c r="AG240" s="56">
        <v>4</v>
      </c>
      <c r="AH240" s="56">
        <v>11</v>
      </c>
      <c r="AI240" s="56">
        <v>0</v>
      </c>
      <c r="AJ240" s="56">
        <v>13</v>
      </c>
      <c r="AK240" s="56"/>
      <c r="AL240" s="56">
        <v>4</v>
      </c>
      <c r="AM240" s="56">
        <v>11</v>
      </c>
      <c r="AN240" s="56">
        <v>0</v>
      </c>
      <c r="AO240" s="56">
        <v>15</v>
      </c>
      <c r="AP240" s="56"/>
      <c r="AQ240" s="56">
        <v>3</v>
      </c>
      <c r="AR240" s="56">
        <v>12</v>
      </c>
      <c r="AS240" s="56">
        <v>0</v>
      </c>
      <c r="AT240" s="56">
        <v>9</v>
      </c>
      <c r="AU240" s="56"/>
      <c r="AV240" s="56">
        <v>100</v>
      </c>
      <c r="AW240" s="61">
        <v>24.752475247524753</v>
      </c>
      <c r="AX240" s="68" t="s">
        <v>3052</v>
      </c>
      <c r="AY240" s="47">
        <v>38.06</v>
      </c>
      <c r="AZ240" s="47" t="s">
        <v>10</v>
      </c>
      <c r="BC240" s="44">
        <v>231</v>
      </c>
      <c r="BD240" s="54" t="s">
        <v>2926</v>
      </c>
      <c r="BE240" s="54" t="s">
        <v>2927</v>
      </c>
      <c r="BF240" s="54" t="s">
        <v>2928</v>
      </c>
      <c r="BG240" s="54" t="s">
        <v>2929</v>
      </c>
      <c r="BH240" s="54" t="s">
        <v>2930</v>
      </c>
      <c r="BI240" s="54" t="s">
        <v>2931</v>
      </c>
      <c r="BJ240" s="54" t="s">
        <v>2932</v>
      </c>
      <c r="BK240" s="54" t="s">
        <v>2933</v>
      </c>
      <c r="BL240" s="54" t="s">
        <v>2934</v>
      </c>
    </row>
    <row r="241" spans="2:64" x14ac:dyDescent="0.25">
      <c r="B241" s="42">
        <v>232</v>
      </c>
      <c r="C241" s="42" t="s">
        <v>853</v>
      </c>
      <c r="D241" s="42" t="s">
        <v>854</v>
      </c>
      <c r="E241" s="42">
        <v>941</v>
      </c>
      <c r="F241" s="42">
        <v>3232294</v>
      </c>
      <c r="G241" s="42">
        <v>322141</v>
      </c>
      <c r="H241" s="42">
        <v>16</v>
      </c>
      <c r="I241" s="42">
        <v>16</v>
      </c>
      <c r="J241" s="42">
        <v>13</v>
      </c>
      <c r="K241" s="42">
        <v>45</v>
      </c>
      <c r="L241" s="42"/>
      <c r="M241" s="42">
        <v>0</v>
      </c>
      <c r="N241" s="42">
        <v>1</v>
      </c>
      <c r="O241" s="42">
        <v>4</v>
      </c>
      <c r="P241" s="42">
        <v>0</v>
      </c>
      <c r="Q241" s="42"/>
      <c r="R241" s="42">
        <v>2</v>
      </c>
      <c r="S241" s="42">
        <v>2</v>
      </c>
      <c r="T241" s="42">
        <v>1</v>
      </c>
      <c r="U241" s="42">
        <v>7</v>
      </c>
      <c r="V241" s="42"/>
      <c r="W241" s="42">
        <v>0</v>
      </c>
      <c r="X241" s="42">
        <v>0</v>
      </c>
      <c r="Y241" s="42">
        <v>5</v>
      </c>
      <c r="Z241" s="42">
        <v>0</v>
      </c>
      <c r="AA241" s="42"/>
      <c r="AB241" s="42">
        <v>3</v>
      </c>
      <c r="AC241" s="42">
        <v>12</v>
      </c>
      <c r="AD241" s="42">
        <v>0</v>
      </c>
      <c r="AE241" s="42">
        <v>8</v>
      </c>
      <c r="AF241" s="42"/>
      <c r="AG241" s="42">
        <v>5</v>
      </c>
      <c r="AH241" s="42">
        <v>10</v>
      </c>
      <c r="AI241" s="42">
        <v>0</v>
      </c>
      <c r="AJ241" s="42">
        <v>15</v>
      </c>
      <c r="AK241" s="42"/>
      <c r="AL241" s="42">
        <v>2</v>
      </c>
      <c r="AM241" s="42">
        <v>13</v>
      </c>
      <c r="AN241" s="42">
        <v>0</v>
      </c>
      <c r="AO241" s="42">
        <v>6</v>
      </c>
      <c r="AP241" s="42"/>
      <c r="AQ241" s="42">
        <v>5</v>
      </c>
      <c r="AR241" s="42">
        <v>10</v>
      </c>
      <c r="AS241" s="42">
        <v>0</v>
      </c>
      <c r="AT241" s="42">
        <v>17</v>
      </c>
      <c r="AU241" s="42"/>
      <c r="AV241" s="42">
        <v>98</v>
      </c>
      <c r="AW241" s="60">
        <v>24.257425742574256</v>
      </c>
      <c r="AX241" s="67" t="s">
        <v>2489</v>
      </c>
      <c r="AY241" s="42">
        <v>34.65</v>
      </c>
      <c r="AZ241" s="42" t="s">
        <v>10</v>
      </c>
      <c r="BC241" s="43">
        <v>232</v>
      </c>
      <c r="BD241" s="55" t="s">
        <v>2935</v>
      </c>
      <c r="BE241" s="55" t="s">
        <v>2936</v>
      </c>
      <c r="BF241" s="55" t="s">
        <v>2705</v>
      </c>
      <c r="BG241" s="55" t="s">
        <v>2937</v>
      </c>
      <c r="BH241" s="55" t="s">
        <v>2938</v>
      </c>
      <c r="BI241" s="55" t="s">
        <v>1150</v>
      </c>
      <c r="BJ241" s="55" t="s">
        <v>2939</v>
      </c>
      <c r="BK241" s="55" t="s">
        <v>2940</v>
      </c>
      <c r="BL241" s="55" t="s">
        <v>2941</v>
      </c>
    </row>
    <row r="242" spans="2:64" x14ac:dyDescent="0.25">
      <c r="B242" s="47">
        <v>233</v>
      </c>
      <c r="C242" s="47" t="s">
        <v>635</v>
      </c>
      <c r="D242" s="47">
        <v>13032006</v>
      </c>
      <c r="E242" s="47">
        <v>941</v>
      </c>
      <c r="F242" s="47">
        <v>3732261</v>
      </c>
      <c r="G242" s="47">
        <v>0</v>
      </c>
      <c r="H242" s="56">
        <v>15</v>
      </c>
      <c r="I242" s="56">
        <v>30</v>
      </c>
      <c r="J242" s="56">
        <v>0</v>
      </c>
      <c r="K242" s="56">
        <v>44</v>
      </c>
      <c r="L242" s="56"/>
      <c r="M242" s="56">
        <v>0</v>
      </c>
      <c r="N242" s="56">
        <v>5</v>
      </c>
      <c r="O242" s="56">
        <v>0</v>
      </c>
      <c r="P242" s="56">
        <v>0</v>
      </c>
      <c r="Q242" s="56"/>
      <c r="R242" s="56">
        <v>1</v>
      </c>
      <c r="S242" s="56">
        <v>4</v>
      </c>
      <c r="T242" s="56">
        <v>0</v>
      </c>
      <c r="U242" s="56">
        <v>3</v>
      </c>
      <c r="V242" s="56"/>
      <c r="W242" s="56">
        <v>4</v>
      </c>
      <c r="X242" s="56">
        <v>1</v>
      </c>
      <c r="Y242" s="56">
        <v>0</v>
      </c>
      <c r="Z242" s="56">
        <v>13</v>
      </c>
      <c r="AA242" s="56"/>
      <c r="AB242" s="56">
        <v>1</v>
      </c>
      <c r="AC242" s="56">
        <v>14</v>
      </c>
      <c r="AD242" s="56">
        <v>0</v>
      </c>
      <c r="AE242" s="56">
        <v>2</v>
      </c>
      <c r="AF242" s="56"/>
      <c r="AG242" s="56">
        <v>4</v>
      </c>
      <c r="AH242" s="56">
        <v>11</v>
      </c>
      <c r="AI242" s="56">
        <v>0</v>
      </c>
      <c r="AJ242" s="56">
        <v>12</v>
      </c>
      <c r="AK242" s="56"/>
      <c r="AL242" s="56">
        <v>4</v>
      </c>
      <c r="AM242" s="56">
        <v>11</v>
      </c>
      <c r="AN242" s="56">
        <v>0</v>
      </c>
      <c r="AO242" s="56">
        <v>15</v>
      </c>
      <c r="AP242" s="56"/>
      <c r="AQ242" s="56">
        <v>3</v>
      </c>
      <c r="AR242" s="56">
        <v>12</v>
      </c>
      <c r="AS242" s="56">
        <v>0</v>
      </c>
      <c r="AT242" s="56">
        <v>9</v>
      </c>
      <c r="AU242" s="56"/>
      <c r="AV242" s="56">
        <v>98</v>
      </c>
      <c r="AW242" s="61">
        <v>24.257425742574256</v>
      </c>
      <c r="AX242" s="68" t="s">
        <v>1547</v>
      </c>
      <c r="AY242" s="47">
        <v>32.04</v>
      </c>
      <c r="AZ242" s="47" t="s">
        <v>10</v>
      </c>
      <c r="BC242" s="44">
        <v>233</v>
      </c>
      <c r="BD242" s="54" t="s">
        <v>2942</v>
      </c>
      <c r="BE242" s="54" t="s">
        <v>2943</v>
      </c>
      <c r="BF242" s="54" t="s">
        <v>2713</v>
      </c>
      <c r="BG242" s="54" t="s">
        <v>2944</v>
      </c>
      <c r="BH242" s="54" t="s">
        <v>2945</v>
      </c>
      <c r="BI242" s="54" t="s">
        <v>2916</v>
      </c>
      <c r="BJ242" s="54" t="s">
        <v>1371</v>
      </c>
      <c r="BK242" s="54" t="s">
        <v>2946</v>
      </c>
      <c r="BL242" s="54" t="s">
        <v>2947</v>
      </c>
    </row>
    <row r="243" spans="2:64" x14ac:dyDescent="0.25">
      <c r="B243" s="42">
        <v>234</v>
      </c>
      <c r="C243" s="42" t="s">
        <v>667</v>
      </c>
      <c r="D243" s="42">
        <v>13032688</v>
      </c>
      <c r="E243" s="42">
        <v>941</v>
      </c>
      <c r="F243" s="42">
        <v>3512014</v>
      </c>
      <c r="G243" s="42">
        <v>0</v>
      </c>
      <c r="H243" s="42">
        <v>13</v>
      </c>
      <c r="I243" s="42">
        <v>32</v>
      </c>
      <c r="J243" s="42">
        <v>0</v>
      </c>
      <c r="K243" s="42">
        <v>40</v>
      </c>
      <c r="L243" s="42"/>
      <c r="M243" s="42">
        <v>2</v>
      </c>
      <c r="N243" s="42">
        <v>3</v>
      </c>
      <c r="O243" s="42">
        <v>0</v>
      </c>
      <c r="P243" s="42">
        <v>8</v>
      </c>
      <c r="Q243" s="42"/>
      <c r="R243" s="42">
        <v>0</v>
      </c>
      <c r="S243" s="42">
        <v>5</v>
      </c>
      <c r="T243" s="42">
        <v>0</v>
      </c>
      <c r="U243" s="42">
        <v>0</v>
      </c>
      <c r="V243" s="42"/>
      <c r="W243" s="42">
        <v>1</v>
      </c>
      <c r="X243" s="42">
        <v>4</v>
      </c>
      <c r="Y243" s="42">
        <v>0</v>
      </c>
      <c r="Z243" s="42">
        <v>3</v>
      </c>
      <c r="AA243" s="42"/>
      <c r="AB243" s="42">
        <v>4</v>
      </c>
      <c r="AC243" s="42">
        <v>11</v>
      </c>
      <c r="AD243" s="42">
        <v>0</v>
      </c>
      <c r="AE243" s="42">
        <v>12</v>
      </c>
      <c r="AF243" s="42"/>
      <c r="AG243" s="42">
        <v>6</v>
      </c>
      <c r="AH243" s="42">
        <v>9</v>
      </c>
      <c r="AI243" s="42">
        <v>0</v>
      </c>
      <c r="AJ243" s="42">
        <v>19</v>
      </c>
      <c r="AK243" s="42"/>
      <c r="AL243" s="42">
        <v>3</v>
      </c>
      <c r="AM243" s="42">
        <v>12</v>
      </c>
      <c r="AN243" s="42">
        <v>0</v>
      </c>
      <c r="AO243" s="42">
        <v>12</v>
      </c>
      <c r="AP243" s="42"/>
      <c r="AQ243" s="42">
        <v>1</v>
      </c>
      <c r="AR243" s="42">
        <v>14</v>
      </c>
      <c r="AS243" s="42">
        <v>0</v>
      </c>
      <c r="AT243" s="42">
        <v>3</v>
      </c>
      <c r="AU243" s="42"/>
      <c r="AV243" s="42">
        <v>97</v>
      </c>
      <c r="AW243" s="60">
        <v>24.009900990099009</v>
      </c>
      <c r="AX243" s="67" t="s">
        <v>1049</v>
      </c>
      <c r="AY243" s="42">
        <v>39.06</v>
      </c>
      <c r="AZ243" s="42" t="s">
        <v>10</v>
      </c>
      <c r="BC243" s="43">
        <v>234</v>
      </c>
      <c r="BD243" s="55" t="s">
        <v>2949</v>
      </c>
      <c r="BE243" s="55" t="s">
        <v>2950</v>
      </c>
      <c r="BF243" s="55" t="s">
        <v>2951</v>
      </c>
      <c r="BG243" s="55" t="s">
        <v>2952</v>
      </c>
      <c r="BH243" s="55" t="s">
        <v>2667</v>
      </c>
      <c r="BI243" s="55" t="s">
        <v>2953</v>
      </c>
      <c r="BJ243" s="55" t="s">
        <v>2954</v>
      </c>
      <c r="BK243" s="55" t="s">
        <v>2955</v>
      </c>
      <c r="BL243" s="55" t="s">
        <v>2956</v>
      </c>
    </row>
    <row r="244" spans="2:64" x14ac:dyDescent="0.25">
      <c r="B244" s="47">
        <v>235</v>
      </c>
      <c r="C244" s="47" t="s">
        <v>797</v>
      </c>
      <c r="D244" s="47">
        <v>13043083</v>
      </c>
      <c r="E244" s="47">
        <v>941</v>
      </c>
      <c r="F244" s="47">
        <v>3232344</v>
      </c>
      <c r="G244" s="47">
        <v>0</v>
      </c>
      <c r="H244" s="56">
        <v>11</v>
      </c>
      <c r="I244" s="56">
        <v>31</v>
      </c>
      <c r="J244" s="56">
        <v>3</v>
      </c>
      <c r="K244" s="56">
        <v>34</v>
      </c>
      <c r="L244" s="56"/>
      <c r="M244" s="56">
        <v>1</v>
      </c>
      <c r="N244" s="56">
        <v>3</v>
      </c>
      <c r="O244" s="56">
        <v>1</v>
      </c>
      <c r="P244" s="56">
        <v>4</v>
      </c>
      <c r="Q244" s="56"/>
      <c r="R244" s="56">
        <v>0</v>
      </c>
      <c r="S244" s="56">
        <v>5</v>
      </c>
      <c r="T244" s="56">
        <v>0</v>
      </c>
      <c r="U244" s="56">
        <v>0</v>
      </c>
      <c r="V244" s="56"/>
      <c r="W244" s="56">
        <v>3</v>
      </c>
      <c r="X244" s="56">
        <v>2</v>
      </c>
      <c r="Y244" s="56">
        <v>0</v>
      </c>
      <c r="Z244" s="56">
        <v>9</v>
      </c>
      <c r="AA244" s="56"/>
      <c r="AB244" s="56">
        <v>4</v>
      </c>
      <c r="AC244" s="56">
        <v>11</v>
      </c>
      <c r="AD244" s="56">
        <v>0</v>
      </c>
      <c r="AE244" s="56">
        <v>12</v>
      </c>
      <c r="AF244" s="56"/>
      <c r="AG244" s="56">
        <v>4</v>
      </c>
      <c r="AH244" s="56">
        <v>10</v>
      </c>
      <c r="AI244" s="56">
        <v>1</v>
      </c>
      <c r="AJ244" s="56">
        <v>14</v>
      </c>
      <c r="AK244" s="56"/>
      <c r="AL244" s="56">
        <v>2</v>
      </c>
      <c r="AM244" s="56">
        <v>12</v>
      </c>
      <c r="AN244" s="56">
        <v>1</v>
      </c>
      <c r="AO244" s="56">
        <v>8</v>
      </c>
      <c r="AP244" s="56"/>
      <c r="AQ244" s="56">
        <v>5</v>
      </c>
      <c r="AR244" s="56">
        <v>10</v>
      </c>
      <c r="AS244" s="56">
        <v>0</v>
      </c>
      <c r="AT244" s="56">
        <v>16</v>
      </c>
      <c r="AU244" s="56"/>
      <c r="AV244" s="56">
        <v>97</v>
      </c>
      <c r="AW244" s="61">
        <v>24.009900990099009</v>
      </c>
      <c r="AX244" s="68" t="s">
        <v>2242</v>
      </c>
      <c r="AY244" s="47">
        <v>32.51</v>
      </c>
      <c r="AZ244" s="47" t="s">
        <v>10</v>
      </c>
      <c r="BC244" s="44">
        <v>235</v>
      </c>
      <c r="BD244" s="54" t="s">
        <v>2957</v>
      </c>
      <c r="BE244" s="54" t="s">
        <v>2958</v>
      </c>
      <c r="BF244" s="54" t="s">
        <v>2959</v>
      </c>
      <c r="BG244" s="54" t="s">
        <v>2960</v>
      </c>
      <c r="BH244" s="54" t="s">
        <v>2961</v>
      </c>
      <c r="BI244" s="54" t="s">
        <v>2962</v>
      </c>
      <c r="BJ244" s="54" t="s">
        <v>2963</v>
      </c>
      <c r="BK244" s="54" t="s">
        <v>2964</v>
      </c>
      <c r="BL244" s="54" t="s">
        <v>2965</v>
      </c>
    </row>
    <row r="245" spans="2:64" x14ac:dyDescent="0.25">
      <c r="B245" s="42">
        <v>236</v>
      </c>
      <c r="C245" s="42" t="s">
        <v>751</v>
      </c>
      <c r="D245" s="42">
        <v>13041625</v>
      </c>
      <c r="E245" s="42">
        <v>941</v>
      </c>
      <c r="F245" s="42">
        <v>3722057</v>
      </c>
      <c r="G245" s="42">
        <v>3.7220832324137203E+17</v>
      </c>
      <c r="H245" s="42">
        <v>13</v>
      </c>
      <c r="I245" s="42">
        <v>16</v>
      </c>
      <c r="J245" s="42">
        <v>16</v>
      </c>
      <c r="K245" s="42">
        <v>34</v>
      </c>
      <c r="L245" s="42"/>
      <c r="M245" s="42">
        <v>1</v>
      </c>
      <c r="N245" s="42">
        <v>4</v>
      </c>
      <c r="O245" s="42">
        <v>0</v>
      </c>
      <c r="P245" s="42">
        <v>4</v>
      </c>
      <c r="Q245" s="42"/>
      <c r="R245" s="42">
        <v>0</v>
      </c>
      <c r="S245" s="42">
        <v>4</v>
      </c>
      <c r="T245" s="42">
        <v>1</v>
      </c>
      <c r="U245" s="42">
        <v>0</v>
      </c>
      <c r="V245" s="42"/>
      <c r="W245" s="42">
        <v>2</v>
      </c>
      <c r="X245" s="42">
        <v>3</v>
      </c>
      <c r="Y245" s="42">
        <v>0</v>
      </c>
      <c r="Z245" s="42">
        <v>7</v>
      </c>
      <c r="AA245" s="42"/>
      <c r="AB245" s="42">
        <v>6</v>
      </c>
      <c r="AC245" s="42">
        <v>6</v>
      </c>
      <c r="AD245" s="42">
        <v>3</v>
      </c>
      <c r="AE245" s="42">
        <v>18</v>
      </c>
      <c r="AF245" s="42"/>
      <c r="AG245" s="42">
        <v>4</v>
      </c>
      <c r="AH245" s="42">
        <v>7</v>
      </c>
      <c r="AI245" s="42">
        <v>4</v>
      </c>
      <c r="AJ245" s="42">
        <v>14</v>
      </c>
      <c r="AK245" s="42"/>
      <c r="AL245" s="42">
        <v>2</v>
      </c>
      <c r="AM245" s="42">
        <v>7</v>
      </c>
      <c r="AN245" s="42">
        <v>6</v>
      </c>
      <c r="AO245" s="42">
        <v>7</v>
      </c>
      <c r="AP245" s="42"/>
      <c r="AQ245" s="42">
        <v>4</v>
      </c>
      <c r="AR245" s="42">
        <v>6</v>
      </c>
      <c r="AS245" s="42">
        <v>5</v>
      </c>
      <c r="AT245" s="42">
        <v>12</v>
      </c>
      <c r="AU245" s="42"/>
      <c r="AV245" s="42">
        <v>96</v>
      </c>
      <c r="AW245" s="60">
        <v>23.762376237623762</v>
      </c>
      <c r="AX245" s="67" t="s">
        <v>1059</v>
      </c>
      <c r="AY245" s="42">
        <v>47.73</v>
      </c>
      <c r="AZ245" s="42" t="s">
        <v>10</v>
      </c>
      <c r="BC245" s="43">
        <v>236</v>
      </c>
      <c r="BD245" s="55" t="s">
        <v>2966</v>
      </c>
      <c r="BE245" s="55" t="s">
        <v>2967</v>
      </c>
      <c r="BF245" s="55" t="s">
        <v>2968</v>
      </c>
      <c r="BG245" s="55" t="s">
        <v>2969</v>
      </c>
      <c r="BH245" s="55" t="s">
        <v>2970</v>
      </c>
      <c r="BI245" s="55" t="s">
        <v>2971</v>
      </c>
      <c r="BJ245" s="55" t="s">
        <v>2972</v>
      </c>
      <c r="BK245" s="55" t="s">
        <v>2973</v>
      </c>
      <c r="BL245" s="55" t="s">
        <v>2974</v>
      </c>
    </row>
    <row r="246" spans="2:64" x14ac:dyDescent="0.25">
      <c r="B246" s="47">
        <v>237</v>
      </c>
      <c r="C246" s="47" t="s">
        <v>555</v>
      </c>
      <c r="D246" s="47">
        <v>13033246</v>
      </c>
      <c r="E246" s="47">
        <v>491</v>
      </c>
      <c r="F246" s="47">
        <v>3212011</v>
      </c>
      <c r="G246" s="47">
        <v>0</v>
      </c>
      <c r="H246" s="56">
        <v>11</v>
      </c>
      <c r="I246" s="56">
        <v>34</v>
      </c>
      <c r="J246" s="56">
        <v>0</v>
      </c>
      <c r="K246" s="56">
        <v>33</v>
      </c>
      <c r="L246" s="56"/>
      <c r="M246" s="56">
        <v>1</v>
      </c>
      <c r="N246" s="56">
        <v>4</v>
      </c>
      <c r="O246" s="56">
        <v>0</v>
      </c>
      <c r="P246" s="56">
        <v>4</v>
      </c>
      <c r="Q246" s="56"/>
      <c r="R246" s="56">
        <v>1</v>
      </c>
      <c r="S246" s="56">
        <v>4</v>
      </c>
      <c r="T246" s="56">
        <v>0</v>
      </c>
      <c r="U246" s="56">
        <v>3</v>
      </c>
      <c r="V246" s="56"/>
      <c r="W246" s="56">
        <v>0</v>
      </c>
      <c r="X246" s="56">
        <v>5</v>
      </c>
      <c r="Y246" s="56">
        <v>0</v>
      </c>
      <c r="Z246" s="56">
        <v>0</v>
      </c>
      <c r="AA246" s="56"/>
      <c r="AB246" s="56">
        <v>3</v>
      </c>
      <c r="AC246" s="56">
        <v>12</v>
      </c>
      <c r="AD246" s="56">
        <v>0</v>
      </c>
      <c r="AE246" s="56">
        <v>9</v>
      </c>
      <c r="AF246" s="56"/>
      <c r="AG246" s="56">
        <v>8</v>
      </c>
      <c r="AH246" s="56">
        <v>7</v>
      </c>
      <c r="AI246" s="56">
        <v>0</v>
      </c>
      <c r="AJ246" s="56">
        <v>27</v>
      </c>
      <c r="AK246" s="56"/>
      <c r="AL246" s="56">
        <v>2</v>
      </c>
      <c r="AM246" s="56">
        <v>13</v>
      </c>
      <c r="AN246" s="56">
        <v>0</v>
      </c>
      <c r="AO246" s="56">
        <v>7</v>
      </c>
      <c r="AP246" s="56"/>
      <c r="AQ246" s="56">
        <v>4</v>
      </c>
      <c r="AR246" s="56">
        <v>11</v>
      </c>
      <c r="AS246" s="56">
        <v>0</v>
      </c>
      <c r="AT246" s="56">
        <v>13</v>
      </c>
      <c r="AU246" s="56"/>
      <c r="AV246" s="56">
        <v>96</v>
      </c>
      <c r="AW246" s="61">
        <v>23.762376237623762</v>
      </c>
      <c r="AX246" s="68" t="s">
        <v>1118</v>
      </c>
      <c r="AY246" s="47">
        <v>54.51</v>
      </c>
      <c r="AZ246" s="47" t="s">
        <v>10</v>
      </c>
      <c r="BC246" s="44">
        <v>237</v>
      </c>
      <c r="BD246" s="54" t="s">
        <v>2975</v>
      </c>
      <c r="BE246" s="54" t="s">
        <v>2976</v>
      </c>
      <c r="BF246" s="54" t="s">
        <v>2729</v>
      </c>
      <c r="BG246" s="54" t="s">
        <v>2977</v>
      </c>
      <c r="BH246" s="54" t="s">
        <v>2978</v>
      </c>
      <c r="BI246" s="54" t="s">
        <v>2979</v>
      </c>
      <c r="BJ246" s="54" t="s">
        <v>2980</v>
      </c>
      <c r="BK246" s="54" t="s">
        <v>2981</v>
      </c>
      <c r="BL246" s="54" t="s">
        <v>2982</v>
      </c>
    </row>
    <row r="247" spans="2:64" x14ac:dyDescent="0.25">
      <c r="B247" s="42">
        <v>238</v>
      </c>
      <c r="C247" s="42" t="s">
        <v>846</v>
      </c>
      <c r="D247" s="42" t="s">
        <v>847</v>
      </c>
      <c r="E247" s="42">
        <v>941</v>
      </c>
      <c r="F247" s="42">
        <v>3612054</v>
      </c>
      <c r="G247" s="42" t="s">
        <v>848</v>
      </c>
      <c r="H247" s="42">
        <v>12</v>
      </c>
      <c r="I247" s="42">
        <v>29</v>
      </c>
      <c r="J247" s="42">
        <v>4</v>
      </c>
      <c r="K247" s="42">
        <v>36</v>
      </c>
      <c r="L247" s="42"/>
      <c r="M247" s="42">
        <v>0</v>
      </c>
      <c r="N247" s="42">
        <v>0</v>
      </c>
      <c r="O247" s="42">
        <v>5</v>
      </c>
      <c r="P247" s="42">
        <v>0</v>
      </c>
      <c r="Q247" s="42"/>
      <c r="R247" s="42">
        <v>2</v>
      </c>
      <c r="S247" s="42">
        <v>3</v>
      </c>
      <c r="T247" s="42">
        <v>0</v>
      </c>
      <c r="U247" s="42">
        <v>7</v>
      </c>
      <c r="V247" s="42"/>
      <c r="W247" s="42">
        <v>4</v>
      </c>
      <c r="X247" s="42">
        <v>1</v>
      </c>
      <c r="Y247" s="42">
        <v>0</v>
      </c>
      <c r="Z247" s="42">
        <v>13</v>
      </c>
      <c r="AA247" s="42"/>
      <c r="AB247" s="42">
        <v>5</v>
      </c>
      <c r="AC247" s="42">
        <v>10</v>
      </c>
      <c r="AD247" s="42">
        <v>0</v>
      </c>
      <c r="AE247" s="42">
        <v>15</v>
      </c>
      <c r="AF247" s="42"/>
      <c r="AG247" s="42">
        <v>2</v>
      </c>
      <c r="AH247" s="42">
        <v>13</v>
      </c>
      <c r="AI247" s="42">
        <v>0</v>
      </c>
      <c r="AJ247" s="42">
        <v>7</v>
      </c>
      <c r="AK247" s="42"/>
      <c r="AL247" s="42">
        <v>2</v>
      </c>
      <c r="AM247" s="42">
        <v>13</v>
      </c>
      <c r="AN247" s="42">
        <v>0</v>
      </c>
      <c r="AO247" s="42">
        <v>7</v>
      </c>
      <c r="AP247" s="42"/>
      <c r="AQ247" s="42">
        <v>3</v>
      </c>
      <c r="AR247" s="42">
        <v>11</v>
      </c>
      <c r="AS247" s="42">
        <v>1</v>
      </c>
      <c r="AT247" s="42">
        <v>11</v>
      </c>
      <c r="AU247" s="42"/>
      <c r="AV247" s="42">
        <v>96</v>
      </c>
      <c r="AW247" s="60">
        <v>23.762376237623762</v>
      </c>
      <c r="AX247" s="67" t="s">
        <v>2393</v>
      </c>
      <c r="AY247" s="42">
        <v>46.42</v>
      </c>
      <c r="AZ247" s="42" t="s">
        <v>10</v>
      </c>
      <c r="BC247" s="43">
        <v>238</v>
      </c>
      <c r="BD247" s="55" t="s">
        <v>2983</v>
      </c>
      <c r="BE247" s="55" t="s">
        <v>2984</v>
      </c>
      <c r="BF247" s="55" t="s">
        <v>2985</v>
      </c>
      <c r="BG247" s="55" t="s">
        <v>2986</v>
      </c>
      <c r="BH247" s="55" t="s">
        <v>2987</v>
      </c>
      <c r="BI247" s="55" t="s">
        <v>2988</v>
      </c>
      <c r="BJ247" s="55" t="s">
        <v>2989</v>
      </c>
      <c r="BK247" s="55" t="s">
        <v>2990</v>
      </c>
      <c r="BL247" s="55" t="s">
        <v>2991</v>
      </c>
    </row>
    <row r="248" spans="2:64" x14ac:dyDescent="0.25">
      <c r="B248" s="47">
        <v>239</v>
      </c>
      <c r="C248" s="47" t="s">
        <v>563</v>
      </c>
      <c r="D248" s="47">
        <v>13003114</v>
      </c>
      <c r="E248" s="47">
        <v>941</v>
      </c>
      <c r="F248" s="47">
        <v>3212154</v>
      </c>
      <c r="G248" s="47">
        <v>0</v>
      </c>
      <c r="H248" s="56">
        <v>20</v>
      </c>
      <c r="I248" s="56">
        <v>7</v>
      </c>
      <c r="J248" s="56">
        <v>18</v>
      </c>
      <c r="K248" s="56">
        <v>57</v>
      </c>
      <c r="L248" s="56"/>
      <c r="M248" s="56">
        <v>0</v>
      </c>
      <c r="N248" s="56">
        <v>1</v>
      </c>
      <c r="O248" s="56">
        <v>4</v>
      </c>
      <c r="P248" s="56">
        <v>0</v>
      </c>
      <c r="Q248" s="56"/>
      <c r="R248" s="56">
        <v>0</v>
      </c>
      <c r="S248" s="56">
        <v>4</v>
      </c>
      <c r="T248" s="56">
        <v>1</v>
      </c>
      <c r="U248" s="56">
        <v>0</v>
      </c>
      <c r="V248" s="56"/>
      <c r="W248" s="56">
        <v>0</v>
      </c>
      <c r="X248" s="56">
        <v>0</v>
      </c>
      <c r="Y248" s="56">
        <v>5</v>
      </c>
      <c r="Z248" s="56">
        <v>0</v>
      </c>
      <c r="AA248" s="56"/>
      <c r="AB248" s="56">
        <v>5</v>
      </c>
      <c r="AC248" s="56">
        <v>4</v>
      </c>
      <c r="AD248" s="56">
        <v>6</v>
      </c>
      <c r="AE248" s="56">
        <v>13</v>
      </c>
      <c r="AF248" s="56"/>
      <c r="AG248" s="56">
        <v>1</v>
      </c>
      <c r="AH248" s="56">
        <v>1</v>
      </c>
      <c r="AI248" s="56">
        <v>13</v>
      </c>
      <c r="AJ248" s="56">
        <v>4</v>
      </c>
      <c r="AK248" s="56"/>
      <c r="AL248" s="56">
        <v>2</v>
      </c>
      <c r="AM248" s="56">
        <v>3</v>
      </c>
      <c r="AN248" s="56">
        <v>10</v>
      </c>
      <c r="AO248" s="56">
        <v>8</v>
      </c>
      <c r="AP248" s="56"/>
      <c r="AQ248" s="56">
        <v>4</v>
      </c>
      <c r="AR248" s="56">
        <v>3</v>
      </c>
      <c r="AS248" s="56">
        <v>8</v>
      </c>
      <c r="AT248" s="56">
        <v>13</v>
      </c>
      <c r="AU248" s="56"/>
      <c r="AV248" s="56">
        <v>95</v>
      </c>
      <c r="AW248" s="61">
        <v>23.514851485148512</v>
      </c>
      <c r="AX248" s="68" t="s">
        <v>882</v>
      </c>
      <c r="AY248" s="47">
        <v>54.42</v>
      </c>
      <c r="AZ248" s="47" t="s">
        <v>10</v>
      </c>
      <c r="BC248" s="44">
        <v>239</v>
      </c>
      <c r="BD248" s="54" t="s">
        <v>2994</v>
      </c>
      <c r="BE248" s="54" t="s">
        <v>2995</v>
      </c>
      <c r="BF248" s="54" t="s">
        <v>2786</v>
      </c>
      <c r="BG248" s="54" t="s">
        <v>2996</v>
      </c>
      <c r="BH248" s="54" t="s">
        <v>2997</v>
      </c>
      <c r="BI248" s="54" t="s">
        <v>2998</v>
      </c>
      <c r="BJ248" s="54" t="s">
        <v>2999</v>
      </c>
      <c r="BK248" s="54" t="s">
        <v>3000</v>
      </c>
      <c r="BL248" s="54" t="s">
        <v>3001</v>
      </c>
    </row>
    <row r="249" spans="2:64" x14ac:dyDescent="0.25">
      <c r="B249" s="42">
        <v>240</v>
      </c>
      <c r="C249" s="42" t="s">
        <v>623</v>
      </c>
      <c r="D249" s="42">
        <v>13031816</v>
      </c>
      <c r="E249" s="42">
        <v>941</v>
      </c>
      <c r="F249" s="42">
        <v>3612023</v>
      </c>
      <c r="G249" s="42">
        <v>0</v>
      </c>
      <c r="H249" s="42">
        <v>15</v>
      </c>
      <c r="I249" s="42">
        <v>21</v>
      </c>
      <c r="J249" s="42">
        <v>9</v>
      </c>
      <c r="K249" s="42">
        <v>38</v>
      </c>
      <c r="L249" s="42"/>
      <c r="M249" s="42">
        <v>1</v>
      </c>
      <c r="N249" s="42">
        <v>0</v>
      </c>
      <c r="O249" s="42">
        <v>4</v>
      </c>
      <c r="P249" s="42">
        <v>4</v>
      </c>
      <c r="Q249" s="42"/>
      <c r="R249" s="42">
        <v>0</v>
      </c>
      <c r="S249" s="42">
        <v>4</v>
      </c>
      <c r="T249" s="42">
        <v>1</v>
      </c>
      <c r="U249" s="42">
        <v>0</v>
      </c>
      <c r="V249" s="42"/>
      <c r="W249" s="42">
        <v>1</v>
      </c>
      <c r="X249" s="42">
        <v>4</v>
      </c>
      <c r="Y249" s="42">
        <v>0</v>
      </c>
      <c r="Z249" s="42">
        <v>3</v>
      </c>
      <c r="AA249" s="42"/>
      <c r="AB249" s="42">
        <v>7</v>
      </c>
      <c r="AC249" s="42">
        <v>8</v>
      </c>
      <c r="AD249" s="42">
        <v>0</v>
      </c>
      <c r="AE249" s="42">
        <v>18</v>
      </c>
      <c r="AF249" s="42"/>
      <c r="AG249" s="42">
        <v>5</v>
      </c>
      <c r="AH249" s="42">
        <v>2</v>
      </c>
      <c r="AI249" s="42">
        <v>8</v>
      </c>
      <c r="AJ249" s="42">
        <v>16</v>
      </c>
      <c r="AK249" s="42"/>
      <c r="AL249" s="42">
        <v>3</v>
      </c>
      <c r="AM249" s="42">
        <v>6</v>
      </c>
      <c r="AN249" s="42">
        <v>6</v>
      </c>
      <c r="AO249" s="42">
        <v>10</v>
      </c>
      <c r="AP249" s="42"/>
      <c r="AQ249" s="42">
        <v>2</v>
      </c>
      <c r="AR249" s="42">
        <v>10</v>
      </c>
      <c r="AS249" s="42">
        <v>3</v>
      </c>
      <c r="AT249" s="42">
        <v>6</v>
      </c>
      <c r="AU249" s="42"/>
      <c r="AV249" s="42">
        <v>95</v>
      </c>
      <c r="AW249" s="60">
        <v>23.514851485148512</v>
      </c>
      <c r="AX249" s="67" t="s">
        <v>932</v>
      </c>
      <c r="AY249" s="42">
        <v>53.99</v>
      </c>
      <c r="AZ249" s="42" t="s">
        <v>10</v>
      </c>
      <c r="BC249" s="43">
        <v>240</v>
      </c>
      <c r="BD249" s="55" t="s">
        <v>3003</v>
      </c>
      <c r="BE249" s="55" t="s">
        <v>3004</v>
      </c>
      <c r="BF249" s="55" t="s">
        <v>2802</v>
      </c>
      <c r="BG249" s="55" t="s">
        <v>3005</v>
      </c>
      <c r="BH249" s="55" t="s">
        <v>3006</v>
      </c>
      <c r="BI249" s="55" t="s">
        <v>3007</v>
      </c>
      <c r="BJ249" s="55" t="s">
        <v>3008</v>
      </c>
      <c r="BK249" s="55" t="s">
        <v>3009</v>
      </c>
      <c r="BL249" s="55" t="s">
        <v>3010</v>
      </c>
    </row>
    <row r="250" spans="2:64" x14ac:dyDescent="0.25">
      <c r="B250" s="47">
        <v>241</v>
      </c>
      <c r="C250" s="47" t="s">
        <v>855</v>
      </c>
      <c r="D250" s="47">
        <v>11041760</v>
      </c>
      <c r="E250" s="47">
        <v>0</v>
      </c>
      <c r="F250" s="47">
        <v>3411315</v>
      </c>
      <c r="G250" s="47">
        <v>0</v>
      </c>
      <c r="H250" s="56">
        <v>22</v>
      </c>
      <c r="I250" s="56">
        <v>23</v>
      </c>
      <c r="J250" s="56">
        <v>0</v>
      </c>
      <c r="K250" s="56">
        <v>62</v>
      </c>
      <c r="L250" s="56"/>
      <c r="M250" s="56">
        <v>1</v>
      </c>
      <c r="N250" s="56">
        <v>4</v>
      </c>
      <c r="O250" s="56">
        <v>0</v>
      </c>
      <c r="P250" s="56">
        <v>4</v>
      </c>
      <c r="Q250" s="56"/>
      <c r="R250" s="56">
        <v>2</v>
      </c>
      <c r="S250" s="56">
        <v>3</v>
      </c>
      <c r="T250" s="56">
        <v>0</v>
      </c>
      <c r="U250" s="56">
        <v>8</v>
      </c>
      <c r="V250" s="56"/>
      <c r="W250" s="56">
        <v>2</v>
      </c>
      <c r="X250" s="56">
        <v>2</v>
      </c>
      <c r="Y250" s="56">
        <v>1</v>
      </c>
      <c r="Z250" s="56">
        <v>6</v>
      </c>
      <c r="AA250" s="56"/>
      <c r="AB250" s="56">
        <v>0</v>
      </c>
      <c r="AC250" s="56">
        <v>5</v>
      </c>
      <c r="AD250" s="56">
        <v>10</v>
      </c>
      <c r="AE250" s="56">
        <v>0</v>
      </c>
      <c r="AF250" s="56"/>
      <c r="AG250" s="56">
        <v>4</v>
      </c>
      <c r="AH250" s="56">
        <v>5</v>
      </c>
      <c r="AI250" s="56">
        <v>6</v>
      </c>
      <c r="AJ250" s="56">
        <v>15</v>
      </c>
      <c r="AK250" s="56"/>
      <c r="AL250" s="56">
        <v>0</v>
      </c>
      <c r="AM250" s="56">
        <v>4</v>
      </c>
      <c r="AN250" s="56">
        <v>11</v>
      </c>
      <c r="AO250" s="56">
        <v>0</v>
      </c>
      <c r="AP250" s="56"/>
      <c r="AQ250" s="56">
        <v>0</v>
      </c>
      <c r="AR250" s="56">
        <v>3</v>
      </c>
      <c r="AS250" s="56">
        <v>12</v>
      </c>
      <c r="AT250" s="56">
        <v>0</v>
      </c>
      <c r="AU250" s="56"/>
      <c r="AV250" s="56">
        <v>95</v>
      </c>
      <c r="AW250" s="61">
        <v>23.514851485148512</v>
      </c>
      <c r="AX250" s="68" t="e">
        <v>#N/A</v>
      </c>
      <c r="AY250" s="47" t="e">
        <v>#N/A</v>
      </c>
      <c r="AZ250" s="47" t="e">
        <v>#N/A</v>
      </c>
      <c r="BC250" s="44">
        <v>241</v>
      </c>
      <c r="BD250" s="54" t="s">
        <v>3011</v>
      </c>
      <c r="BE250" s="54" t="s">
        <v>3012</v>
      </c>
      <c r="BF250" s="54" t="s">
        <v>2811</v>
      </c>
      <c r="BG250" s="54" t="s">
        <v>3013</v>
      </c>
      <c r="BH250" s="54" t="s">
        <v>3014</v>
      </c>
      <c r="BI250" s="54" t="s">
        <v>3015</v>
      </c>
      <c r="BJ250" s="54" t="s">
        <v>1466</v>
      </c>
      <c r="BK250" s="54" t="s">
        <v>3016</v>
      </c>
      <c r="BL250" s="54" t="s">
        <v>3017</v>
      </c>
    </row>
    <row r="251" spans="2:64" x14ac:dyDescent="0.25">
      <c r="B251" s="42">
        <v>242</v>
      </c>
      <c r="C251" s="42" t="s">
        <v>822</v>
      </c>
      <c r="D251" s="42">
        <v>130033475</v>
      </c>
      <c r="E251" s="42">
        <v>941</v>
      </c>
      <c r="F251" s="42">
        <v>3332016</v>
      </c>
      <c r="G251" s="42">
        <v>372201</v>
      </c>
      <c r="H251" s="42">
        <v>8</v>
      </c>
      <c r="I251" s="42">
        <v>37</v>
      </c>
      <c r="J251" s="42">
        <v>0</v>
      </c>
      <c r="K251" s="42">
        <v>23</v>
      </c>
      <c r="L251" s="42"/>
      <c r="M251" s="42">
        <v>0</v>
      </c>
      <c r="N251" s="42">
        <v>5</v>
      </c>
      <c r="O251" s="42">
        <v>0</v>
      </c>
      <c r="P251" s="42">
        <v>0</v>
      </c>
      <c r="Q251" s="42"/>
      <c r="R251" s="42">
        <v>0</v>
      </c>
      <c r="S251" s="42">
        <v>0</v>
      </c>
      <c r="T251" s="42">
        <v>5</v>
      </c>
      <c r="U251" s="42">
        <v>0</v>
      </c>
      <c r="V251" s="42"/>
      <c r="W251" s="42">
        <v>3</v>
      </c>
      <c r="X251" s="42">
        <v>2</v>
      </c>
      <c r="Y251" s="42">
        <v>0</v>
      </c>
      <c r="Z251" s="42">
        <v>9</v>
      </c>
      <c r="AA251" s="42"/>
      <c r="AB251" s="42">
        <v>6</v>
      </c>
      <c r="AC251" s="42">
        <v>9</v>
      </c>
      <c r="AD251" s="42">
        <v>0</v>
      </c>
      <c r="AE251" s="42">
        <v>18</v>
      </c>
      <c r="AF251" s="42"/>
      <c r="AG251" s="42">
        <v>5</v>
      </c>
      <c r="AH251" s="42">
        <v>10</v>
      </c>
      <c r="AI251" s="42">
        <v>0</v>
      </c>
      <c r="AJ251" s="42">
        <v>16</v>
      </c>
      <c r="AK251" s="42"/>
      <c r="AL251" s="42">
        <v>4</v>
      </c>
      <c r="AM251" s="42">
        <v>10</v>
      </c>
      <c r="AN251" s="42">
        <v>1</v>
      </c>
      <c r="AO251" s="42">
        <v>14</v>
      </c>
      <c r="AP251" s="42"/>
      <c r="AQ251" s="42">
        <v>5</v>
      </c>
      <c r="AR251" s="42">
        <v>10</v>
      </c>
      <c r="AS251" s="42">
        <v>0</v>
      </c>
      <c r="AT251" s="42">
        <v>15</v>
      </c>
      <c r="AU251" s="42"/>
      <c r="AV251" s="42">
        <v>95</v>
      </c>
      <c r="AW251" s="60">
        <v>23.514851485148512</v>
      </c>
      <c r="AX251" s="67" t="s">
        <v>3425</v>
      </c>
      <c r="AY251" s="42">
        <v>51.37</v>
      </c>
      <c r="AZ251" s="42" t="s">
        <v>10</v>
      </c>
      <c r="BC251" s="43">
        <v>242</v>
      </c>
      <c r="BD251" s="55" t="s">
        <v>3020</v>
      </c>
      <c r="BE251" s="55" t="s">
        <v>3021</v>
      </c>
      <c r="BF251" s="55" t="s">
        <v>3022</v>
      </c>
      <c r="BG251" s="55" t="s">
        <v>3023</v>
      </c>
      <c r="BH251" s="55" t="s">
        <v>3024</v>
      </c>
      <c r="BI251" s="55" t="s">
        <v>3025</v>
      </c>
      <c r="BJ251" s="55" t="s">
        <v>3026</v>
      </c>
      <c r="BK251" s="55" t="s">
        <v>3027</v>
      </c>
      <c r="BL251" s="55" t="s">
        <v>3028</v>
      </c>
    </row>
    <row r="252" spans="2:64" x14ac:dyDescent="0.25">
      <c r="B252" s="47">
        <v>243</v>
      </c>
      <c r="C252" s="47" t="s">
        <v>575</v>
      </c>
      <c r="D252" s="47">
        <v>13030509</v>
      </c>
      <c r="E252" s="47">
        <v>941</v>
      </c>
      <c r="F252" s="47">
        <v>3362093</v>
      </c>
      <c r="G252" s="47">
        <v>0</v>
      </c>
      <c r="H252" s="56">
        <v>16</v>
      </c>
      <c r="I252" s="56">
        <v>29</v>
      </c>
      <c r="J252" s="56">
        <v>0</v>
      </c>
      <c r="K252" s="56">
        <v>48</v>
      </c>
      <c r="L252" s="56"/>
      <c r="M252" s="56">
        <v>0</v>
      </c>
      <c r="N252" s="56">
        <v>5</v>
      </c>
      <c r="O252" s="56">
        <v>0</v>
      </c>
      <c r="P252" s="56">
        <v>0</v>
      </c>
      <c r="Q252" s="56"/>
      <c r="R252" s="56">
        <v>1</v>
      </c>
      <c r="S252" s="56">
        <v>4</v>
      </c>
      <c r="T252" s="56">
        <v>0</v>
      </c>
      <c r="U252" s="56">
        <v>4</v>
      </c>
      <c r="V252" s="56"/>
      <c r="W252" s="56">
        <v>3</v>
      </c>
      <c r="X252" s="56">
        <v>2</v>
      </c>
      <c r="Y252" s="56">
        <v>0</v>
      </c>
      <c r="Z252" s="56">
        <v>9</v>
      </c>
      <c r="AA252" s="56"/>
      <c r="AB252" s="56">
        <v>4</v>
      </c>
      <c r="AC252" s="56">
        <v>11</v>
      </c>
      <c r="AD252" s="56">
        <v>0</v>
      </c>
      <c r="AE252" s="56">
        <v>12</v>
      </c>
      <c r="AF252" s="56"/>
      <c r="AG252" s="56">
        <v>0</v>
      </c>
      <c r="AH252" s="56">
        <v>15</v>
      </c>
      <c r="AI252" s="56">
        <v>0</v>
      </c>
      <c r="AJ252" s="56">
        <v>0</v>
      </c>
      <c r="AK252" s="56"/>
      <c r="AL252" s="56">
        <v>2</v>
      </c>
      <c r="AM252" s="56">
        <v>13</v>
      </c>
      <c r="AN252" s="56">
        <v>0</v>
      </c>
      <c r="AO252" s="56">
        <v>8</v>
      </c>
      <c r="AP252" s="56"/>
      <c r="AQ252" s="56">
        <v>4</v>
      </c>
      <c r="AR252" s="56">
        <v>11</v>
      </c>
      <c r="AS252" s="56">
        <v>0</v>
      </c>
      <c r="AT252" s="56">
        <v>13</v>
      </c>
      <c r="AU252" s="56"/>
      <c r="AV252" s="56">
        <v>94</v>
      </c>
      <c r="AW252" s="61">
        <v>23.267326732673268</v>
      </c>
      <c r="AX252" s="68" t="s">
        <v>990</v>
      </c>
      <c r="AY252" s="47">
        <v>28.48</v>
      </c>
      <c r="AZ252" s="47" t="s">
        <v>10</v>
      </c>
      <c r="BC252" s="44">
        <v>243</v>
      </c>
      <c r="BD252" s="54" t="s">
        <v>3030</v>
      </c>
      <c r="BE252" s="54" t="s">
        <v>3031</v>
      </c>
      <c r="BF252" s="54" t="s">
        <v>2827</v>
      </c>
      <c r="BG252" s="54" t="s">
        <v>3032</v>
      </c>
      <c r="BH252" s="54" t="s">
        <v>3033</v>
      </c>
      <c r="BI252" s="54" t="s">
        <v>3034</v>
      </c>
      <c r="BJ252" s="54" t="s">
        <v>3035</v>
      </c>
      <c r="BK252" s="54" t="s">
        <v>1336</v>
      </c>
      <c r="BL252" s="54" t="s">
        <v>3036</v>
      </c>
    </row>
    <row r="253" spans="2:64" x14ac:dyDescent="0.25">
      <c r="B253" s="42">
        <v>244</v>
      </c>
      <c r="C253" s="42" t="s">
        <v>629</v>
      </c>
      <c r="D253" s="42">
        <v>13031907</v>
      </c>
      <c r="E253" s="42">
        <v>941</v>
      </c>
      <c r="F253" s="42">
        <v>3812056</v>
      </c>
      <c r="G253" s="42">
        <v>0</v>
      </c>
      <c r="H253" s="42">
        <v>17</v>
      </c>
      <c r="I253" s="42">
        <v>26</v>
      </c>
      <c r="J253" s="42">
        <v>2</v>
      </c>
      <c r="K253" s="42">
        <v>48</v>
      </c>
      <c r="L253" s="42"/>
      <c r="M253" s="42">
        <v>0</v>
      </c>
      <c r="N253" s="42">
        <v>0</v>
      </c>
      <c r="O253" s="42">
        <v>5</v>
      </c>
      <c r="P253" s="42">
        <v>0</v>
      </c>
      <c r="Q253" s="42"/>
      <c r="R253" s="42">
        <v>0</v>
      </c>
      <c r="S253" s="42">
        <v>5</v>
      </c>
      <c r="T253" s="42">
        <v>0</v>
      </c>
      <c r="U253" s="42">
        <v>0</v>
      </c>
      <c r="V253" s="42"/>
      <c r="W253" s="42">
        <v>1</v>
      </c>
      <c r="X253" s="42">
        <v>2</v>
      </c>
      <c r="Y253" s="42">
        <v>2</v>
      </c>
      <c r="Z253" s="42">
        <v>3</v>
      </c>
      <c r="AA253" s="42"/>
      <c r="AB253" s="42">
        <v>5</v>
      </c>
      <c r="AC253" s="42">
        <v>7</v>
      </c>
      <c r="AD253" s="42">
        <v>3</v>
      </c>
      <c r="AE253" s="42">
        <v>14</v>
      </c>
      <c r="AF253" s="42"/>
      <c r="AG253" s="42">
        <v>2</v>
      </c>
      <c r="AH253" s="42">
        <v>3</v>
      </c>
      <c r="AI253" s="42">
        <v>10</v>
      </c>
      <c r="AJ253" s="42">
        <v>6</v>
      </c>
      <c r="AK253" s="42"/>
      <c r="AL253" s="42">
        <v>3</v>
      </c>
      <c r="AM253" s="42">
        <v>2</v>
      </c>
      <c r="AN253" s="42">
        <v>10</v>
      </c>
      <c r="AO253" s="42">
        <v>11</v>
      </c>
      <c r="AP253" s="42"/>
      <c r="AQ253" s="42">
        <v>4</v>
      </c>
      <c r="AR253" s="42">
        <v>11</v>
      </c>
      <c r="AS253" s="42">
        <v>0</v>
      </c>
      <c r="AT253" s="42">
        <v>12</v>
      </c>
      <c r="AU253" s="42"/>
      <c r="AV253" s="42">
        <v>94</v>
      </c>
      <c r="AW253" s="60">
        <v>23.267326732673268</v>
      </c>
      <c r="AX253" s="67" t="s">
        <v>1835</v>
      </c>
      <c r="AY253" s="42">
        <v>43.82</v>
      </c>
      <c r="AZ253" s="42" t="s">
        <v>10</v>
      </c>
      <c r="BC253" s="43">
        <v>244</v>
      </c>
      <c r="BD253" s="55" t="s">
        <v>3037</v>
      </c>
      <c r="BE253" s="55" t="s">
        <v>3038</v>
      </c>
      <c r="BF253" s="55" t="s">
        <v>3039</v>
      </c>
      <c r="BG253" s="55" t="s">
        <v>2641</v>
      </c>
      <c r="BH253" s="55" t="s">
        <v>3040</v>
      </c>
      <c r="BI253" s="55" t="s">
        <v>3041</v>
      </c>
      <c r="BJ253" s="55" t="s">
        <v>3042</v>
      </c>
      <c r="BK253" s="55" t="s">
        <v>1363</v>
      </c>
      <c r="BL253" s="55" t="s">
        <v>3043</v>
      </c>
    </row>
    <row r="254" spans="2:64" x14ac:dyDescent="0.25">
      <c r="B254" s="47">
        <v>245</v>
      </c>
      <c r="C254" s="47" t="s">
        <v>704</v>
      </c>
      <c r="D254" s="47">
        <v>13033377</v>
      </c>
      <c r="E254" s="47">
        <v>941</v>
      </c>
      <c r="F254" s="47">
        <v>3812114</v>
      </c>
      <c r="G254" s="47">
        <v>0</v>
      </c>
      <c r="H254" s="56">
        <v>9</v>
      </c>
      <c r="I254" s="56">
        <v>24</v>
      </c>
      <c r="J254" s="56">
        <v>12</v>
      </c>
      <c r="K254" s="56">
        <v>29</v>
      </c>
      <c r="L254" s="56"/>
      <c r="M254" s="56">
        <v>0</v>
      </c>
      <c r="N254" s="56">
        <v>4</v>
      </c>
      <c r="O254" s="56">
        <v>1</v>
      </c>
      <c r="P254" s="56">
        <v>0</v>
      </c>
      <c r="Q254" s="56"/>
      <c r="R254" s="56">
        <v>2</v>
      </c>
      <c r="S254" s="56">
        <v>3</v>
      </c>
      <c r="T254" s="56">
        <v>0</v>
      </c>
      <c r="U254" s="56">
        <v>7</v>
      </c>
      <c r="V254" s="56"/>
      <c r="W254" s="56">
        <v>1</v>
      </c>
      <c r="X254" s="56">
        <v>4</v>
      </c>
      <c r="Y254" s="56">
        <v>0</v>
      </c>
      <c r="Z254" s="56">
        <v>3</v>
      </c>
      <c r="AA254" s="56"/>
      <c r="AB254" s="56">
        <v>7</v>
      </c>
      <c r="AC254" s="56">
        <v>8</v>
      </c>
      <c r="AD254" s="56">
        <v>0</v>
      </c>
      <c r="AE254" s="56">
        <v>23</v>
      </c>
      <c r="AF254" s="56"/>
      <c r="AG254" s="56">
        <v>2</v>
      </c>
      <c r="AH254" s="56">
        <v>13</v>
      </c>
      <c r="AI254" s="56">
        <v>0</v>
      </c>
      <c r="AJ254" s="56">
        <v>7</v>
      </c>
      <c r="AK254" s="56"/>
      <c r="AL254" s="56">
        <v>2</v>
      </c>
      <c r="AM254" s="56">
        <v>12</v>
      </c>
      <c r="AN254" s="56">
        <v>1</v>
      </c>
      <c r="AO254" s="56">
        <v>7</v>
      </c>
      <c r="AP254" s="56"/>
      <c r="AQ254" s="56">
        <v>5</v>
      </c>
      <c r="AR254" s="56">
        <v>10</v>
      </c>
      <c r="AS254" s="56">
        <v>0</v>
      </c>
      <c r="AT254" s="56">
        <v>17</v>
      </c>
      <c r="AU254" s="56"/>
      <c r="AV254" s="56">
        <v>93</v>
      </c>
      <c r="AW254" s="61">
        <v>23.019801980198022</v>
      </c>
      <c r="AX254" s="68" t="s">
        <v>1556</v>
      </c>
      <c r="AY254" s="47">
        <v>48.52</v>
      </c>
      <c r="AZ254" s="47" t="s">
        <v>10</v>
      </c>
      <c r="BC254" s="44">
        <v>245</v>
      </c>
      <c r="BD254" s="54" t="s">
        <v>3044</v>
      </c>
      <c r="BE254" s="54" t="s">
        <v>3045</v>
      </c>
      <c r="BF254" s="54" t="s">
        <v>3046</v>
      </c>
      <c r="BG254" s="54" t="s">
        <v>3047</v>
      </c>
      <c r="BH254" s="54" t="s">
        <v>3048</v>
      </c>
      <c r="BI254" s="54" t="s">
        <v>3049</v>
      </c>
      <c r="BJ254" s="54" t="s">
        <v>3050</v>
      </c>
      <c r="BK254" s="54" t="s">
        <v>3007</v>
      </c>
      <c r="BL254" s="54" t="s">
        <v>3051</v>
      </c>
    </row>
    <row r="255" spans="2:64" x14ac:dyDescent="0.25">
      <c r="B255" s="42">
        <v>246</v>
      </c>
      <c r="C255" s="42" t="s">
        <v>743</v>
      </c>
      <c r="D255" s="42">
        <v>13041404</v>
      </c>
      <c r="E255" s="42">
        <v>941</v>
      </c>
      <c r="F255" s="42">
        <v>3632066</v>
      </c>
      <c r="G255" s="42">
        <v>0</v>
      </c>
      <c r="H255" s="42">
        <v>17</v>
      </c>
      <c r="I255" s="42">
        <v>28</v>
      </c>
      <c r="J255" s="42">
        <v>0</v>
      </c>
      <c r="K255" s="42">
        <v>49</v>
      </c>
      <c r="L255" s="42"/>
      <c r="M255" s="42">
        <v>1</v>
      </c>
      <c r="N255" s="42">
        <v>4</v>
      </c>
      <c r="O255" s="42">
        <v>0</v>
      </c>
      <c r="P255" s="42">
        <v>4</v>
      </c>
      <c r="Q255" s="42"/>
      <c r="R255" s="42">
        <v>0</v>
      </c>
      <c r="S255" s="42">
        <v>5</v>
      </c>
      <c r="T255" s="42">
        <v>0</v>
      </c>
      <c r="U255" s="42">
        <v>0</v>
      </c>
      <c r="V255" s="42"/>
      <c r="W255" s="42">
        <v>3</v>
      </c>
      <c r="X255" s="42">
        <v>2</v>
      </c>
      <c r="Y255" s="42">
        <v>0</v>
      </c>
      <c r="Z255" s="42">
        <v>9</v>
      </c>
      <c r="AA255" s="42"/>
      <c r="AB255" s="42">
        <v>6</v>
      </c>
      <c r="AC255" s="42">
        <v>9</v>
      </c>
      <c r="AD255" s="42">
        <v>0</v>
      </c>
      <c r="AE255" s="42">
        <v>15</v>
      </c>
      <c r="AF255" s="42"/>
      <c r="AG255" s="42">
        <v>2</v>
      </c>
      <c r="AH255" s="42">
        <v>13</v>
      </c>
      <c r="AI255" s="42">
        <v>0</v>
      </c>
      <c r="AJ255" s="42">
        <v>6</v>
      </c>
      <c r="AK255" s="42"/>
      <c r="AL255" s="42">
        <v>1</v>
      </c>
      <c r="AM255" s="42">
        <v>14</v>
      </c>
      <c r="AN255" s="42">
        <v>0</v>
      </c>
      <c r="AO255" s="42">
        <v>4</v>
      </c>
      <c r="AP255" s="42"/>
      <c r="AQ255" s="42">
        <v>2</v>
      </c>
      <c r="AR255" s="42">
        <v>13</v>
      </c>
      <c r="AS255" s="42">
        <v>0</v>
      </c>
      <c r="AT255" s="42">
        <v>6</v>
      </c>
      <c r="AU255" s="42"/>
      <c r="AV255" s="42">
        <v>93</v>
      </c>
      <c r="AW255" s="60">
        <v>23.019801980198022</v>
      </c>
      <c r="AX255" s="67" t="s">
        <v>1660</v>
      </c>
      <c r="AY255" s="42">
        <v>36.44</v>
      </c>
      <c r="AZ255" s="42" t="s">
        <v>10</v>
      </c>
      <c r="BC255" s="43">
        <v>246</v>
      </c>
      <c r="BD255" s="55" t="s">
        <v>3053</v>
      </c>
      <c r="BE255" s="55" t="s">
        <v>3054</v>
      </c>
      <c r="BF255" s="55" t="s">
        <v>3055</v>
      </c>
      <c r="BG255" s="55" t="s">
        <v>3056</v>
      </c>
      <c r="BH255" s="55" t="s">
        <v>3057</v>
      </c>
      <c r="BI255" s="55" t="s">
        <v>3058</v>
      </c>
      <c r="BJ255" s="55" t="s">
        <v>1511</v>
      </c>
      <c r="BK255" s="55" t="s">
        <v>3025</v>
      </c>
      <c r="BL255" s="55" t="s">
        <v>3059</v>
      </c>
    </row>
    <row r="256" spans="2:64" x14ac:dyDescent="0.25">
      <c r="B256" s="47">
        <v>247</v>
      </c>
      <c r="C256" s="47" t="s">
        <v>770</v>
      </c>
      <c r="D256" s="47">
        <v>13042510</v>
      </c>
      <c r="E256" s="47">
        <v>941</v>
      </c>
      <c r="F256" s="47">
        <v>3612224</v>
      </c>
      <c r="G256" s="47">
        <v>0</v>
      </c>
      <c r="H256" s="56">
        <v>15</v>
      </c>
      <c r="I256" s="56">
        <v>19</v>
      </c>
      <c r="J256" s="56">
        <v>11</v>
      </c>
      <c r="K256" s="56">
        <v>40</v>
      </c>
      <c r="L256" s="56"/>
      <c r="M256" s="56">
        <v>0</v>
      </c>
      <c r="N256" s="56">
        <v>5</v>
      </c>
      <c r="O256" s="56">
        <v>0</v>
      </c>
      <c r="P256" s="56">
        <v>0</v>
      </c>
      <c r="Q256" s="56"/>
      <c r="R256" s="56">
        <v>0</v>
      </c>
      <c r="S256" s="56">
        <v>5</v>
      </c>
      <c r="T256" s="56">
        <v>0</v>
      </c>
      <c r="U256" s="56">
        <v>0</v>
      </c>
      <c r="V256" s="56"/>
      <c r="W256" s="56">
        <v>2</v>
      </c>
      <c r="X256" s="56">
        <v>3</v>
      </c>
      <c r="Y256" s="56">
        <v>0</v>
      </c>
      <c r="Z256" s="56">
        <v>6</v>
      </c>
      <c r="AA256" s="56"/>
      <c r="AB256" s="56">
        <v>4</v>
      </c>
      <c r="AC256" s="56">
        <v>11</v>
      </c>
      <c r="AD256" s="56">
        <v>0</v>
      </c>
      <c r="AE256" s="56">
        <v>13</v>
      </c>
      <c r="AF256" s="56"/>
      <c r="AG256" s="56">
        <v>2</v>
      </c>
      <c r="AH256" s="56">
        <v>10</v>
      </c>
      <c r="AI256" s="56">
        <v>3</v>
      </c>
      <c r="AJ256" s="56">
        <v>6</v>
      </c>
      <c r="AK256" s="56"/>
      <c r="AL256" s="56">
        <v>3</v>
      </c>
      <c r="AM256" s="56">
        <v>12</v>
      </c>
      <c r="AN256" s="56">
        <v>0</v>
      </c>
      <c r="AO256" s="56">
        <v>11</v>
      </c>
      <c r="AP256" s="56"/>
      <c r="AQ256" s="56">
        <v>5</v>
      </c>
      <c r="AR256" s="56">
        <v>10</v>
      </c>
      <c r="AS256" s="56">
        <v>0</v>
      </c>
      <c r="AT256" s="56">
        <v>17</v>
      </c>
      <c r="AU256" s="56"/>
      <c r="AV256" s="56">
        <v>93</v>
      </c>
      <c r="AW256" s="61">
        <v>23.019801980198022</v>
      </c>
      <c r="AX256" s="68" t="s">
        <v>2581</v>
      </c>
      <c r="AY256" s="47">
        <v>50.21</v>
      </c>
      <c r="AZ256" s="47" t="s">
        <v>10</v>
      </c>
      <c r="BC256" s="44">
        <v>247</v>
      </c>
      <c r="BD256" s="54" t="s">
        <v>3060</v>
      </c>
      <c r="BE256" s="54" t="s">
        <v>3061</v>
      </c>
      <c r="BF256" s="54" t="s">
        <v>3062</v>
      </c>
      <c r="BG256" s="54" t="s">
        <v>3063</v>
      </c>
      <c r="BH256" s="54" t="s">
        <v>3064</v>
      </c>
      <c r="BI256" s="54" t="s">
        <v>3065</v>
      </c>
      <c r="BJ256" s="54" t="s">
        <v>1530</v>
      </c>
      <c r="BK256" s="54" t="s">
        <v>3066</v>
      </c>
      <c r="BL256" s="54" t="s">
        <v>3067</v>
      </c>
    </row>
    <row r="257" spans="2:64" x14ac:dyDescent="0.25">
      <c r="B257" s="42">
        <v>248</v>
      </c>
      <c r="C257" s="42" t="s">
        <v>652</v>
      </c>
      <c r="D257" s="42">
        <v>13032321</v>
      </c>
      <c r="E257" s="42">
        <v>941</v>
      </c>
      <c r="F257" s="42">
        <v>3232417</v>
      </c>
      <c r="G257" s="42">
        <v>0</v>
      </c>
      <c r="H257" s="42">
        <v>12</v>
      </c>
      <c r="I257" s="42">
        <v>33</v>
      </c>
      <c r="J257" s="42">
        <v>0</v>
      </c>
      <c r="K257" s="42">
        <v>33</v>
      </c>
      <c r="L257" s="42"/>
      <c r="M257" s="42">
        <v>0</v>
      </c>
      <c r="N257" s="42">
        <v>5</v>
      </c>
      <c r="O257" s="42">
        <v>0</v>
      </c>
      <c r="P257" s="42">
        <v>0</v>
      </c>
      <c r="Q257" s="42"/>
      <c r="R257" s="42">
        <v>0</v>
      </c>
      <c r="S257" s="42">
        <v>5</v>
      </c>
      <c r="T257" s="42">
        <v>0</v>
      </c>
      <c r="U257" s="42">
        <v>0</v>
      </c>
      <c r="V257" s="42"/>
      <c r="W257" s="42">
        <v>2</v>
      </c>
      <c r="X257" s="42">
        <v>3</v>
      </c>
      <c r="Y257" s="42">
        <v>0</v>
      </c>
      <c r="Z257" s="42">
        <v>6</v>
      </c>
      <c r="AA257" s="42"/>
      <c r="AB257" s="42">
        <v>6</v>
      </c>
      <c r="AC257" s="42">
        <v>9</v>
      </c>
      <c r="AD257" s="42">
        <v>0</v>
      </c>
      <c r="AE257" s="42">
        <v>15</v>
      </c>
      <c r="AF257" s="42"/>
      <c r="AG257" s="42">
        <v>2</v>
      </c>
      <c r="AH257" s="42">
        <v>13</v>
      </c>
      <c r="AI257" s="42">
        <v>0</v>
      </c>
      <c r="AJ257" s="42">
        <v>6</v>
      </c>
      <c r="AK257" s="42"/>
      <c r="AL257" s="42">
        <v>4</v>
      </c>
      <c r="AM257" s="42">
        <v>11</v>
      </c>
      <c r="AN257" s="42">
        <v>0</v>
      </c>
      <c r="AO257" s="42">
        <v>14</v>
      </c>
      <c r="AP257" s="42"/>
      <c r="AQ257" s="42">
        <v>6</v>
      </c>
      <c r="AR257" s="42">
        <v>9</v>
      </c>
      <c r="AS257" s="42">
        <v>0</v>
      </c>
      <c r="AT257" s="42">
        <v>18</v>
      </c>
      <c r="AU257" s="42"/>
      <c r="AV257" s="42">
        <v>92</v>
      </c>
      <c r="AW257" s="60">
        <v>22.772277227722775</v>
      </c>
      <c r="AX257" s="67" t="s">
        <v>1146</v>
      </c>
      <c r="AY257" s="42">
        <v>36.74</v>
      </c>
      <c r="AZ257" s="42" t="s">
        <v>10</v>
      </c>
      <c r="BC257" s="43">
        <v>248</v>
      </c>
      <c r="BD257" s="55" t="s">
        <v>3068</v>
      </c>
      <c r="BE257" s="55" t="s">
        <v>3069</v>
      </c>
      <c r="BF257" s="55" t="s">
        <v>2877</v>
      </c>
      <c r="BG257" s="55" t="s">
        <v>3070</v>
      </c>
      <c r="BH257" s="55" t="s">
        <v>3071</v>
      </c>
      <c r="BI257" s="55" t="s">
        <v>3072</v>
      </c>
      <c r="BJ257" s="55" t="s">
        <v>3073</v>
      </c>
      <c r="BK257" s="55" t="s">
        <v>3074</v>
      </c>
      <c r="BL257" s="55" t="s">
        <v>3075</v>
      </c>
    </row>
    <row r="258" spans="2:64" x14ac:dyDescent="0.25">
      <c r="B258" s="47">
        <v>249</v>
      </c>
      <c r="C258" s="47" t="s">
        <v>588</v>
      </c>
      <c r="D258" s="47">
        <v>13030737</v>
      </c>
      <c r="E258" s="47">
        <v>941</v>
      </c>
      <c r="F258" s="47">
        <v>3542117</v>
      </c>
      <c r="G258" s="47">
        <v>0</v>
      </c>
      <c r="H258" s="56">
        <v>16</v>
      </c>
      <c r="I258" s="56">
        <v>29</v>
      </c>
      <c r="J258" s="56">
        <v>0</v>
      </c>
      <c r="K258" s="56">
        <v>44</v>
      </c>
      <c r="L258" s="56"/>
      <c r="M258" s="56">
        <v>0</v>
      </c>
      <c r="N258" s="56">
        <v>5</v>
      </c>
      <c r="O258" s="56">
        <v>0</v>
      </c>
      <c r="P258" s="56">
        <v>0</v>
      </c>
      <c r="Q258" s="56"/>
      <c r="R258" s="56">
        <v>0</v>
      </c>
      <c r="S258" s="56">
        <v>5</v>
      </c>
      <c r="T258" s="56">
        <v>0</v>
      </c>
      <c r="U258" s="56">
        <v>0</v>
      </c>
      <c r="V258" s="56"/>
      <c r="W258" s="56">
        <v>1</v>
      </c>
      <c r="X258" s="56">
        <v>4</v>
      </c>
      <c r="Y258" s="56">
        <v>0</v>
      </c>
      <c r="Z258" s="56">
        <v>3</v>
      </c>
      <c r="AA258" s="56"/>
      <c r="AB258" s="56">
        <v>3</v>
      </c>
      <c r="AC258" s="56">
        <v>12</v>
      </c>
      <c r="AD258" s="56">
        <v>0</v>
      </c>
      <c r="AE258" s="56">
        <v>6</v>
      </c>
      <c r="AF258" s="56"/>
      <c r="AG258" s="56">
        <v>5</v>
      </c>
      <c r="AH258" s="56">
        <v>10</v>
      </c>
      <c r="AI258" s="56">
        <v>0</v>
      </c>
      <c r="AJ258" s="56">
        <v>16</v>
      </c>
      <c r="AK258" s="56"/>
      <c r="AL258" s="56">
        <v>2</v>
      </c>
      <c r="AM258" s="56">
        <v>13</v>
      </c>
      <c r="AN258" s="56">
        <v>0</v>
      </c>
      <c r="AO258" s="56">
        <v>6</v>
      </c>
      <c r="AP258" s="56"/>
      <c r="AQ258" s="56">
        <v>5</v>
      </c>
      <c r="AR258" s="56">
        <v>10</v>
      </c>
      <c r="AS258" s="56">
        <v>0</v>
      </c>
      <c r="AT258" s="56">
        <v>16</v>
      </c>
      <c r="AU258" s="56"/>
      <c r="AV258" s="56">
        <v>91</v>
      </c>
      <c r="AW258" s="61">
        <v>22.524752475247524</v>
      </c>
      <c r="AX258" s="68" t="s">
        <v>1527</v>
      </c>
      <c r="AY258" s="47">
        <v>28.19</v>
      </c>
      <c r="AZ258" s="47" t="s">
        <v>10</v>
      </c>
      <c r="BC258" s="44">
        <v>249</v>
      </c>
      <c r="BD258" s="54" t="s">
        <v>3076</v>
      </c>
      <c r="BE258" s="54" t="s">
        <v>3077</v>
      </c>
      <c r="BF258" s="54" t="s">
        <v>2885</v>
      </c>
      <c r="BG258" s="54" t="s">
        <v>3078</v>
      </c>
      <c r="BH258" s="54" t="s">
        <v>3079</v>
      </c>
      <c r="BI258" s="54" t="s">
        <v>3080</v>
      </c>
      <c r="BJ258" s="54" t="s">
        <v>3081</v>
      </c>
      <c r="BK258" s="54" t="s">
        <v>3082</v>
      </c>
      <c r="BL258" s="54" t="s">
        <v>3083</v>
      </c>
    </row>
    <row r="259" spans="2:64" x14ac:dyDescent="0.25">
      <c r="B259" s="42">
        <v>250</v>
      </c>
      <c r="C259" s="42" t="s">
        <v>568</v>
      </c>
      <c r="D259" s="42">
        <v>13030132</v>
      </c>
      <c r="E259" s="42">
        <v>941</v>
      </c>
      <c r="F259" s="42">
        <v>3232344</v>
      </c>
      <c r="G259" s="42">
        <v>0</v>
      </c>
      <c r="H259" s="42">
        <v>12</v>
      </c>
      <c r="I259" s="42">
        <v>32</v>
      </c>
      <c r="J259" s="42">
        <v>1</v>
      </c>
      <c r="K259" s="42">
        <v>38</v>
      </c>
      <c r="L259" s="42"/>
      <c r="M259" s="42">
        <v>1</v>
      </c>
      <c r="N259" s="42">
        <v>4</v>
      </c>
      <c r="O259" s="42">
        <v>0</v>
      </c>
      <c r="P259" s="42">
        <v>4</v>
      </c>
      <c r="Q259" s="42"/>
      <c r="R259" s="42">
        <v>3</v>
      </c>
      <c r="S259" s="42">
        <v>2</v>
      </c>
      <c r="T259" s="42">
        <v>0</v>
      </c>
      <c r="U259" s="42">
        <v>11</v>
      </c>
      <c r="V259" s="42"/>
      <c r="W259" s="42">
        <v>1</v>
      </c>
      <c r="X259" s="42">
        <v>4</v>
      </c>
      <c r="Y259" s="42">
        <v>0</v>
      </c>
      <c r="Z259" s="42">
        <v>4</v>
      </c>
      <c r="AA259" s="42"/>
      <c r="AB259" s="42">
        <v>2</v>
      </c>
      <c r="AC259" s="42">
        <v>13</v>
      </c>
      <c r="AD259" s="42">
        <v>0</v>
      </c>
      <c r="AE259" s="42">
        <v>6</v>
      </c>
      <c r="AF259" s="42"/>
      <c r="AG259" s="42">
        <v>2</v>
      </c>
      <c r="AH259" s="42">
        <v>13</v>
      </c>
      <c r="AI259" s="42">
        <v>0</v>
      </c>
      <c r="AJ259" s="42">
        <v>7</v>
      </c>
      <c r="AK259" s="42"/>
      <c r="AL259" s="42">
        <v>2</v>
      </c>
      <c r="AM259" s="42">
        <v>13</v>
      </c>
      <c r="AN259" s="42">
        <v>0</v>
      </c>
      <c r="AO259" s="42">
        <v>8</v>
      </c>
      <c r="AP259" s="42"/>
      <c r="AQ259" s="42">
        <v>4</v>
      </c>
      <c r="AR259" s="42">
        <v>11</v>
      </c>
      <c r="AS259" s="42">
        <v>0</v>
      </c>
      <c r="AT259" s="42">
        <v>13</v>
      </c>
      <c r="AU259" s="42"/>
      <c r="AV259" s="42">
        <v>91</v>
      </c>
      <c r="AW259" s="60">
        <v>22.524752475247524</v>
      </c>
      <c r="AX259" s="67" t="s">
        <v>2242</v>
      </c>
      <c r="AY259" s="42">
        <v>32.51</v>
      </c>
      <c r="AZ259" s="42" t="s">
        <v>10</v>
      </c>
      <c r="BC259" s="43">
        <v>250</v>
      </c>
      <c r="BD259" s="55" t="s">
        <v>3084</v>
      </c>
      <c r="BE259" s="55" t="s">
        <v>3085</v>
      </c>
      <c r="BF259" s="55" t="s">
        <v>3086</v>
      </c>
      <c r="BG259" s="55" t="s">
        <v>2657</v>
      </c>
      <c r="BH259" s="55" t="s">
        <v>3087</v>
      </c>
      <c r="BI259" s="55" t="s">
        <v>3088</v>
      </c>
      <c r="BJ259" s="55" t="s">
        <v>3089</v>
      </c>
      <c r="BK259" s="55" t="s">
        <v>3090</v>
      </c>
      <c r="BL259" s="55" t="s">
        <v>3091</v>
      </c>
    </row>
    <row r="260" spans="2:64" x14ac:dyDescent="0.25">
      <c r="B260" s="47">
        <v>251</v>
      </c>
      <c r="C260" s="47" t="s">
        <v>640</v>
      </c>
      <c r="D260" s="47">
        <v>13032143</v>
      </c>
      <c r="E260" s="47">
        <v>941</v>
      </c>
      <c r="F260" s="47" t="s">
        <v>641</v>
      </c>
      <c r="G260" s="47">
        <v>322202322207</v>
      </c>
      <c r="H260" s="56">
        <v>16</v>
      </c>
      <c r="I260" s="56">
        <v>13</v>
      </c>
      <c r="J260" s="56">
        <v>16</v>
      </c>
      <c r="K260" s="56">
        <v>43</v>
      </c>
      <c r="L260" s="56"/>
      <c r="M260" s="56">
        <v>0</v>
      </c>
      <c r="N260" s="56">
        <v>0</v>
      </c>
      <c r="O260" s="56">
        <v>5</v>
      </c>
      <c r="P260" s="56">
        <v>0</v>
      </c>
      <c r="Q260" s="56"/>
      <c r="R260" s="56">
        <v>1</v>
      </c>
      <c r="S260" s="56">
        <v>3</v>
      </c>
      <c r="T260" s="56">
        <v>1</v>
      </c>
      <c r="U260" s="56">
        <v>3</v>
      </c>
      <c r="V260" s="56"/>
      <c r="W260" s="56">
        <v>0</v>
      </c>
      <c r="X260" s="56">
        <v>0</v>
      </c>
      <c r="Y260" s="56">
        <v>5</v>
      </c>
      <c r="Z260" s="56">
        <v>0</v>
      </c>
      <c r="AA260" s="56"/>
      <c r="AB260" s="56">
        <v>5</v>
      </c>
      <c r="AC260" s="56">
        <v>6</v>
      </c>
      <c r="AD260" s="56">
        <v>4</v>
      </c>
      <c r="AE260" s="56">
        <v>12</v>
      </c>
      <c r="AF260" s="56"/>
      <c r="AG260" s="56">
        <v>1</v>
      </c>
      <c r="AH260" s="56">
        <v>9</v>
      </c>
      <c r="AI260" s="56">
        <v>5</v>
      </c>
      <c r="AJ260" s="56">
        <v>3</v>
      </c>
      <c r="AK260" s="56"/>
      <c r="AL260" s="56">
        <v>2</v>
      </c>
      <c r="AM260" s="56">
        <v>9</v>
      </c>
      <c r="AN260" s="56">
        <v>4</v>
      </c>
      <c r="AO260" s="56">
        <v>7</v>
      </c>
      <c r="AP260" s="56"/>
      <c r="AQ260" s="56">
        <v>7</v>
      </c>
      <c r="AR260" s="56">
        <v>8</v>
      </c>
      <c r="AS260" s="56">
        <v>0</v>
      </c>
      <c r="AT260" s="56">
        <v>23</v>
      </c>
      <c r="AU260" s="56"/>
      <c r="AV260" s="56">
        <v>91</v>
      </c>
      <c r="AW260" s="61">
        <v>22.524752475247524</v>
      </c>
      <c r="AX260" s="68" t="e">
        <v>#N/A</v>
      </c>
      <c r="AY260" s="47" t="e">
        <v>#N/A</v>
      </c>
      <c r="AZ260" s="47" t="e">
        <v>#N/A</v>
      </c>
      <c r="BC260" s="44">
        <v>251</v>
      </c>
      <c r="BD260" s="54" t="s">
        <v>3093</v>
      </c>
      <c r="BE260" s="54" t="s">
        <v>3094</v>
      </c>
      <c r="BF260" s="54" t="s">
        <v>3095</v>
      </c>
      <c r="BG260" s="54" t="s">
        <v>3096</v>
      </c>
      <c r="BH260" s="54" t="s">
        <v>3097</v>
      </c>
      <c r="BI260" s="54" t="s">
        <v>3098</v>
      </c>
      <c r="BJ260" s="54" t="s">
        <v>1578</v>
      </c>
      <c r="BK260" s="54" t="s">
        <v>3099</v>
      </c>
      <c r="BL260" s="54" t="s">
        <v>3100</v>
      </c>
    </row>
    <row r="261" spans="2:64" x14ac:dyDescent="0.25">
      <c r="B261" s="42">
        <v>252</v>
      </c>
      <c r="C261" s="42" t="s">
        <v>792</v>
      </c>
      <c r="D261" s="42">
        <v>13042958</v>
      </c>
      <c r="E261" s="42">
        <v>941</v>
      </c>
      <c r="F261" s="42">
        <v>3732284</v>
      </c>
      <c r="G261" s="42">
        <v>0</v>
      </c>
      <c r="H261" s="42">
        <v>10</v>
      </c>
      <c r="I261" s="42">
        <v>35</v>
      </c>
      <c r="J261" s="42">
        <v>0</v>
      </c>
      <c r="K261" s="42">
        <v>28</v>
      </c>
      <c r="L261" s="42"/>
      <c r="M261" s="42">
        <v>1</v>
      </c>
      <c r="N261" s="42">
        <v>4</v>
      </c>
      <c r="O261" s="42">
        <v>0</v>
      </c>
      <c r="P261" s="42">
        <v>4</v>
      </c>
      <c r="Q261" s="42"/>
      <c r="R261" s="42">
        <v>1</v>
      </c>
      <c r="S261" s="42">
        <v>4</v>
      </c>
      <c r="T261" s="42">
        <v>0</v>
      </c>
      <c r="U261" s="42">
        <v>3</v>
      </c>
      <c r="V261" s="42"/>
      <c r="W261" s="42">
        <v>0</v>
      </c>
      <c r="X261" s="42">
        <v>5</v>
      </c>
      <c r="Y261" s="42">
        <v>0</v>
      </c>
      <c r="Z261" s="42">
        <v>0</v>
      </c>
      <c r="AA261" s="42"/>
      <c r="AB261" s="42">
        <v>4</v>
      </c>
      <c r="AC261" s="42">
        <v>11</v>
      </c>
      <c r="AD261" s="42">
        <v>0</v>
      </c>
      <c r="AE261" s="42">
        <v>10</v>
      </c>
      <c r="AF261" s="42"/>
      <c r="AG261" s="42">
        <v>7</v>
      </c>
      <c r="AH261" s="42">
        <v>8</v>
      </c>
      <c r="AI261" s="42">
        <v>0</v>
      </c>
      <c r="AJ261" s="42">
        <v>22</v>
      </c>
      <c r="AK261" s="42"/>
      <c r="AL261" s="42">
        <v>2</v>
      </c>
      <c r="AM261" s="42">
        <v>13</v>
      </c>
      <c r="AN261" s="42">
        <v>0</v>
      </c>
      <c r="AO261" s="42">
        <v>8</v>
      </c>
      <c r="AP261" s="42"/>
      <c r="AQ261" s="42">
        <v>5</v>
      </c>
      <c r="AR261" s="42">
        <v>10</v>
      </c>
      <c r="AS261" s="42">
        <v>0</v>
      </c>
      <c r="AT261" s="42">
        <v>15</v>
      </c>
      <c r="AU261" s="42"/>
      <c r="AV261" s="42">
        <v>90</v>
      </c>
      <c r="AW261" s="60">
        <v>22.277227722772277</v>
      </c>
      <c r="AX261" s="67" t="s">
        <v>1999</v>
      </c>
      <c r="AY261" s="42">
        <v>33</v>
      </c>
      <c r="AZ261" s="42" t="s">
        <v>10</v>
      </c>
      <c r="BC261" s="43">
        <v>252</v>
      </c>
      <c r="BD261" s="55" t="s">
        <v>3101</v>
      </c>
      <c r="BE261" s="55" t="s">
        <v>3102</v>
      </c>
      <c r="BF261" s="55" t="s">
        <v>2892</v>
      </c>
      <c r="BG261" s="55" t="s">
        <v>2672</v>
      </c>
      <c r="BH261" s="55" t="s">
        <v>3103</v>
      </c>
      <c r="BI261" s="55" t="s">
        <v>3104</v>
      </c>
      <c r="BJ261" s="55" t="s">
        <v>1607</v>
      </c>
      <c r="BK261" s="55" t="s">
        <v>3105</v>
      </c>
      <c r="BL261" s="55" t="s">
        <v>3106</v>
      </c>
    </row>
    <row r="262" spans="2:64" x14ac:dyDescent="0.25">
      <c r="B262" s="47">
        <v>253</v>
      </c>
      <c r="C262" s="47" t="s">
        <v>866</v>
      </c>
      <c r="D262" s="47">
        <v>13041962</v>
      </c>
      <c r="E262" s="47">
        <v>0</v>
      </c>
      <c r="F262" s="47">
        <v>3212065</v>
      </c>
      <c r="G262" s="47">
        <v>0</v>
      </c>
      <c r="H262" s="56">
        <v>13</v>
      </c>
      <c r="I262" s="56">
        <v>14</v>
      </c>
      <c r="J262" s="56">
        <v>18</v>
      </c>
      <c r="K262" s="56">
        <v>37</v>
      </c>
      <c r="L262" s="56"/>
      <c r="M262" s="56">
        <v>0</v>
      </c>
      <c r="N262" s="56">
        <v>0</v>
      </c>
      <c r="O262" s="56">
        <v>5</v>
      </c>
      <c r="P262" s="56">
        <v>0</v>
      </c>
      <c r="Q262" s="56"/>
      <c r="R262" s="56">
        <v>1</v>
      </c>
      <c r="S262" s="56">
        <v>4</v>
      </c>
      <c r="T262" s="56">
        <v>0</v>
      </c>
      <c r="U262" s="56">
        <v>4</v>
      </c>
      <c r="V262" s="56"/>
      <c r="W262" s="56">
        <v>0</v>
      </c>
      <c r="X262" s="56">
        <v>0</v>
      </c>
      <c r="Y262" s="56">
        <v>5</v>
      </c>
      <c r="Z262" s="56">
        <v>0</v>
      </c>
      <c r="AA262" s="56"/>
      <c r="AB262" s="56">
        <v>4</v>
      </c>
      <c r="AC262" s="56">
        <v>8</v>
      </c>
      <c r="AD262" s="56">
        <v>3</v>
      </c>
      <c r="AE262" s="56">
        <v>12</v>
      </c>
      <c r="AF262" s="56"/>
      <c r="AG262" s="56">
        <v>3</v>
      </c>
      <c r="AH262" s="56">
        <v>7</v>
      </c>
      <c r="AI262" s="56">
        <v>5</v>
      </c>
      <c r="AJ262" s="56">
        <v>11</v>
      </c>
      <c r="AK262" s="56"/>
      <c r="AL262" s="56">
        <v>5</v>
      </c>
      <c r="AM262" s="56">
        <v>9</v>
      </c>
      <c r="AN262" s="56">
        <v>1</v>
      </c>
      <c r="AO262" s="56">
        <v>17</v>
      </c>
      <c r="AP262" s="56"/>
      <c r="AQ262" s="56">
        <v>3</v>
      </c>
      <c r="AR262" s="56">
        <v>4</v>
      </c>
      <c r="AS262" s="56">
        <v>8</v>
      </c>
      <c r="AT262" s="56">
        <v>9</v>
      </c>
      <c r="AU262" s="56"/>
      <c r="AV262" s="56">
        <v>90</v>
      </c>
      <c r="AW262" s="61">
        <v>22.277227722772277</v>
      </c>
      <c r="AX262" s="68" t="s">
        <v>2875</v>
      </c>
      <c r="AY262" s="47">
        <v>49.61</v>
      </c>
      <c r="AZ262" s="47" t="s">
        <v>10</v>
      </c>
      <c r="BC262" s="44">
        <v>253</v>
      </c>
      <c r="BD262" s="54" t="s">
        <v>3107</v>
      </c>
      <c r="BE262" s="54" t="s">
        <v>3108</v>
      </c>
      <c r="BF262" s="54" t="s">
        <v>3109</v>
      </c>
      <c r="BG262" s="54" t="s">
        <v>3110</v>
      </c>
      <c r="BH262" s="54" t="s">
        <v>3111</v>
      </c>
      <c r="BI262" s="54" t="s">
        <v>3112</v>
      </c>
      <c r="BJ262" s="54" t="s">
        <v>3113</v>
      </c>
      <c r="BK262" s="54" t="s">
        <v>3114</v>
      </c>
      <c r="BL262" s="54" t="s">
        <v>3115</v>
      </c>
    </row>
    <row r="263" spans="2:64" x14ac:dyDescent="0.25">
      <c r="B263" s="42">
        <v>254</v>
      </c>
      <c r="C263" s="42" t="s">
        <v>621</v>
      </c>
      <c r="D263" s="42">
        <v>13031798</v>
      </c>
      <c r="E263" s="42">
        <v>941</v>
      </c>
      <c r="F263" s="42">
        <v>3332047</v>
      </c>
      <c r="G263" s="42">
        <v>0</v>
      </c>
      <c r="H263" s="42">
        <v>15</v>
      </c>
      <c r="I263" s="42">
        <v>30</v>
      </c>
      <c r="J263" s="42">
        <v>0</v>
      </c>
      <c r="K263" s="42">
        <v>42</v>
      </c>
      <c r="L263" s="42"/>
      <c r="M263" s="42">
        <v>0</v>
      </c>
      <c r="N263" s="42">
        <v>5</v>
      </c>
      <c r="O263" s="42">
        <v>0</v>
      </c>
      <c r="P263" s="42">
        <v>0</v>
      </c>
      <c r="Q263" s="42"/>
      <c r="R263" s="42">
        <v>0</v>
      </c>
      <c r="S263" s="42">
        <v>5</v>
      </c>
      <c r="T263" s="42">
        <v>0</v>
      </c>
      <c r="U263" s="42">
        <v>0</v>
      </c>
      <c r="V263" s="42"/>
      <c r="W263" s="42">
        <v>1</v>
      </c>
      <c r="X263" s="42">
        <v>4</v>
      </c>
      <c r="Y263" s="42">
        <v>0</v>
      </c>
      <c r="Z263" s="42">
        <v>3</v>
      </c>
      <c r="AA263" s="42"/>
      <c r="AB263" s="42">
        <v>3</v>
      </c>
      <c r="AC263" s="42">
        <v>12</v>
      </c>
      <c r="AD263" s="42">
        <v>0</v>
      </c>
      <c r="AE263" s="42">
        <v>6</v>
      </c>
      <c r="AF263" s="42"/>
      <c r="AG263" s="42">
        <v>5</v>
      </c>
      <c r="AH263" s="42">
        <v>9</v>
      </c>
      <c r="AI263" s="42">
        <v>1</v>
      </c>
      <c r="AJ263" s="42">
        <v>18</v>
      </c>
      <c r="AK263" s="42"/>
      <c r="AL263" s="42">
        <v>1</v>
      </c>
      <c r="AM263" s="42">
        <v>13</v>
      </c>
      <c r="AN263" s="42">
        <v>1</v>
      </c>
      <c r="AO263" s="42">
        <v>4</v>
      </c>
      <c r="AP263" s="42"/>
      <c r="AQ263" s="42">
        <v>5</v>
      </c>
      <c r="AR263" s="42">
        <v>10</v>
      </c>
      <c r="AS263" s="42">
        <v>0</v>
      </c>
      <c r="AT263" s="42">
        <v>16</v>
      </c>
      <c r="AU263" s="42"/>
      <c r="AV263" s="42">
        <v>89</v>
      </c>
      <c r="AW263" s="60">
        <v>22.029702970297031</v>
      </c>
      <c r="AX263" s="67" t="s">
        <v>1088</v>
      </c>
      <c r="AY263" s="42">
        <v>53.68</v>
      </c>
      <c r="AZ263" s="42" t="s">
        <v>10</v>
      </c>
      <c r="BC263" s="43">
        <v>254</v>
      </c>
      <c r="BD263" s="55" t="s">
        <v>3116</v>
      </c>
      <c r="BE263" s="55" t="s">
        <v>3117</v>
      </c>
      <c r="BF263" s="55" t="s">
        <v>3118</v>
      </c>
      <c r="BG263" s="55" t="s">
        <v>3119</v>
      </c>
      <c r="BH263" s="55" t="s">
        <v>3120</v>
      </c>
      <c r="BI263" s="55" t="s">
        <v>3121</v>
      </c>
      <c r="BJ263" s="55" t="s">
        <v>3122</v>
      </c>
      <c r="BK263" s="55" t="s">
        <v>3123</v>
      </c>
      <c r="BL263" s="55" t="s">
        <v>3124</v>
      </c>
    </row>
    <row r="264" spans="2:64" x14ac:dyDescent="0.25">
      <c r="B264" s="47">
        <v>255</v>
      </c>
      <c r="C264" s="47" t="s">
        <v>620</v>
      </c>
      <c r="D264" s="47">
        <v>13031789</v>
      </c>
      <c r="E264" s="47">
        <v>941</v>
      </c>
      <c r="F264" s="47">
        <v>3342026</v>
      </c>
      <c r="G264" s="47">
        <v>0</v>
      </c>
      <c r="H264" s="56">
        <v>12</v>
      </c>
      <c r="I264" s="56">
        <v>15</v>
      </c>
      <c r="J264" s="56">
        <v>18</v>
      </c>
      <c r="K264" s="56">
        <v>35</v>
      </c>
      <c r="L264" s="56"/>
      <c r="M264" s="56">
        <v>0</v>
      </c>
      <c r="N264" s="56">
        <v>3</v>
      </c>
      <c r="O264" s="56">
        <v>2</v>
      </c>
      <c r="P264" s="56">
        <v>0</v>
      </c>
      <c r="Q264" s="56"/>
      <c r="R264" s="56">
        <v>1</v>
      </c>
      <c r="S264" s="56">
        <v>4</v>
      </c>
      <c r="T264" s="56">
        <v>0</v>
      </c>
      <c r="U264" s="56">
        <v>3</v>
      </c>
      <c r="V264" s="56"/>
      <c r="W264" s="56">
        <v>0</v>
      </c>
      <c r="X264" s="56">
        <v>3</v>
      </c>
      <c r="Y264" s="56">
        <v>2</v>
      </c>
      <c r="Z264" s="56">
        <v>0</v>
      </c>
      <c r="AA264" s="56"/>
      <c r="AB264" s="56">
        <v>2</v>
      </c>
      <c r="AC264" s="56">
        <v>10</v>
      </c>
      <c r="AD264" s="56">
        <v>3</v>
      </c>
      <c r="AE264" s="56">
        <v>5</v>
      </c>
      <c r="AF264" s="56"/>
      <c r="AG264" s="56">
        <v>6</v>
      </c>
      <c r="AH264" s="56">
        <v>6</v>
      </c>
      <c r="AI264" s="56">
        <v>3</v>
      </c>
      <c r="AJ264" s="56">
        <v>19</v>
      </c>
      <c r="AK264" s="56"/>
      <c r="AL264" s="56">
        <v>3</v>
      </c>
      <c r="AM264" s="56">
        <v>4</v>
      </c>
      <c r="AN264" s="56">
        <v>8</v>
      </c>
      <c r="AO264" s="56">
        <v>11</v>
      </c>
      <c r="AP264" s="56"/>
      <c r="AQ264" s="56">
        <v>5</v>
      </c>
      <c r="AR264" s="56">
        <v>8</v>
      </c>
      <c r="AS264" s="56">
        <v>2</v>
      </c>
      <c r="AT264" s="56">
        <v>16</v>
      </c>
      <c r="AU264" s="56"/>
      <c r="AV264" s="56">
        <v>89</v>
      </c>
      <c r="AW264" s="61">
        <v>22.029702970297031</v>
      </c>
      <c r="AX264" s="68" t="s">
        <v>1377</v>
      </c>
      <c r="AY264" s="47">
        <v>39.75</v>
      </c>
      <c r="AZ264" s="47" t="s">
        <v>10</v>
      </c>
      <c r="BC264" s="44">
        <v>255</v>
      </c>
      <c r="BD264" s="54" t="s">
        <v>3126</v>
      </c>
      <c r="BE264" s="54" t="s">
        <v>3127</v>
      </c>
      <c r="BF264" s="54" t="s">
        <v>3128</v>
      </c>
      <c r="BG264" s="54" t="s">
        <v>3129</v>
      </c>
      <c r="BH264" s="54" t="s">
        <v>3130</v>
      </c>
      <c r="BI264" s="54" t="s">
        <v>3131</v>
      </c>
      <c r="BJ264" s="54" t="s">
        <v>3132</v>
      </c>
      <c r="BK264" s="54" t="s">
        <v>3133</v>
      </c>
      <c r="BL264" s="54" t="s">
        <v>3134</v>
      </c>
    </row>
    <row r="265" spans="2:64" x14ac:dyDescent="0.25">
      <c r="B265" s="42">
        <v>256</v>
      </c>
      <c r="C265" s="42" t="s">
        <v>615</v>
      </c>
      <c r="D265" s="42">
        <v>13031728</v>
      </c>
      <c r="E265" s="42">
        <v>941</v>
      </c>
      <c r="F265" s="42">
        <v>3352036</v>
      </c>
      <c r="G265" s="42">
        <v>0</v>
      </c>
      <c r="H265" s="42">
        <v>10</v>
      </c>
      <c r="I265" s="42">
        <v>35</v>
      </c>
      <c r="J265" s="42">
        <v>0</v>
      </c>
      <c r="K265" s="42">
        <v>30</v>
      </c>
      <c r="L265" s="42"/>
      <c r="M265" s="42">
        <v>1</v>
      </c>
      <c r="N265" s="42">
        <v>4</v>
      </c>
      <c r="O265" s="42">
        <v>0</v>
      </c>
      <c r="P265" s="42">
        <v>4</v>
      </c>
      <c r="Q265" s="42"/>
      <c r="R265" s="42">
        <v>2</v>
      </c>
      <c r="S265" s="42">
        <v>3</v>
      </c>
      <c r="T265" s="42">
        <v>0</v>
      </c>
      <c r="U265" s="42">
        <v>8</v>
      </c>
      <c r="V265" s="42"/>
      <c r="W265" s="42">
        <v>4</v>
      </c>
      <c r="X265" s="42">
        <v>1</v>
      </c>
      <c r="Y265" s="42">
        <v>0</v>
      </c>
      <c r="Z265" s="42">
        <v>12</v>
      </c>
      <c r="AA265" s="42"/>
      <c r="AB265" s="42">
        <v>1</v>
      </c>
      <c r="AC265" s="42">
        <v>14</v>
      </c>
      <c r="AD265" s="42">
        <v>0</v>
      </c>
      <c r="AE265" s="42">
        <v>2</v>
      </c>
      <c r="AF265" s="42"/>
      <c r="AG265" s="42">
        <v>4</v>
      </c>
      <c r="AH265" s="42">
        <v>11</v>
      </c>
      <c r="AI265" s="42">
        <v>0</v>
      </c>
      <c r="AJ265" s="42">
        <v>13</v>
      </c>
      <c r="AK265" s="42"/>
      <c r="AL265" s="42">
        <v>2</v>
      </c>
      <c r="AM265" s="42">
        <v>13</v>
      </c>
      <c r="AN265" s="42">
        <v>0</v>
      </c>
      <c r="AO265" s="42">
        <v>7</v>
      </c>
      <c r="AP265" s="42"/>
      <c r="AQ265" s="42">
        <v>4</v>
      </c>
      <c r="AR265" s="42">
        <v>11</v>
      </c>
      <c r="AS265" s="42">
        <v>0</v>
      </c>
      <c r="AT265" s="42">
        <v>13</v>
      </c>
      <c r="AU265" s="42"/>
      <c r="AV265" s="42">
        <v>89</v>
      </c>
      <c r="AW265" s="60">
        <v>22.029702970297031</v>
      </c>
      <c r="AX265" s="67" t="s">
        <v>2948</v>
      </c>
      <c r="AY265" s="42">
        <v>26.82</v>
      </c>
      <c r="AZ265" s="42" t="s">
        <v>10</v>
      </c>
      <c r="BC265" s="43">
        <v>256</v>
      </c>
      <c r="BD265" s="55" t="s">
        <v>3135</v>
      </c>
      <c r="BE265" s="55" t="s">
        <v>3136</v>
      </c>
      <c r="BF265" s="55" t="s">
        <v>3137</v>
      </c>
      <c r="BG265" s="55" t="s">
        <v>2438</v>
      </c>
      <c r="BH265" s="55" t="s">
        <v>3138</v>
      </c>
      <c r="BI265" s="55" t="s">
        <v>1542</v>
      </c>
      <c r="BJ265" s="55" t="s">
        <v>3139</v>
      </c>
      <c r="BK265" s="55" t="s">
        <v>1569</v>
      </c>
      <c r="BL265" s="55" t="s">
        <v>3140</v>
      </c>
    </row>
    <row r="266" spans="2:64" x14ac:dyDescent="0.25">
      <c r="B266" s="47">
        <v>257</v>
      </c>
      <c r="C266" s="47" t="s">
        <v>781</v>
      </c>
      <c r="D266" s="47">
        <v>13042912</v>
      </c>
      <c r="E266" s="47">
        <v>941</v>
      </c>
      <c r="F266" s="47">
        <v>3232232</v>
      </c>
      <c r="G266" s="47">
        <v>0</v>
      </c>
      <c r="H266" s="56">
        <v>14</v>
      </c>
      <c r="I266" s="56">
        <v>31</v>
      </c>
      <c r="J266" s="56">
        <v>0</v>
      </c>
      <c r="K266" s="56">
        <v>41</v>
      </c>
      <c r="L266" s="56"/>
      <c r="M266" s="56">
        <v>0</v>
      </c>
      <c r="N266" s="56">
        <v>5</v>
      </c>
      <c r="O266" s="56">
        <v>0</v>
      </c>
      <c r="P266" s="56">
        <v>0</v>
      </c>
      <c r="Q266" s="56"/>
      <c r="R266" s="56">
        <v>2</v>
      </c>
      <c r="S266" s="56">
        <v>3</v>
      </c>
      <c r="T266" s="56">
        <v>0</v>
      </c>
      <c r="U266" s="56">
        <v>7</v>
      </c>
      <c r="V266" s="56"/>
      <c r="W266" s="56">
        <v>0</v>
      </c>
      <c r="X266" s="56">
        <v>5</v>
      </c>
      <c r="Y266" s="56">
        <v>0</v>
      </c>
      <c r="Z266" s="56">
        <v>0</v>
      </c>
      <c r="AA266" s="56"/>
      <c r="AB266" s="56">
        <v>4</v>
      </c>
      <c r="AC266" s="56">
        <v>11</v>
      </c>
      <c r="AD266" s="56">
        <v>0</v>
      </c>
      <c r="AE266" s="56">
        <v>10</v>
      </c>
      <c r="AF266" s="56"/>
      <c r="AG266" s="56">
        <v>3</v>
      </c>
      <c r="AH266" s="56">
        <v>12</v>
      </c>
      <c r="AI266" s="56">
        <v>0</v>
      </c>
      <c r="AJ266" s="56">
        <v>10</v>
      </c>
      <c r="AK266" s="56"/>
      <c r="AL266" s="56">
        <v>2</v>
      </c>
      <c r="AM266" s="56">
        <v>13</v>
      </c>
      <c r="AN266" s="56">
        <v>0</v>
      </c>
      <c r="AO266" s="56">
        <v>6</v>
      </c>
      <c r="AP266" s="56"/>
      <c r="AQ266" s="56">
        <v>4</v>
      </c>
      <c r="AR266" s="56">
        <v>11</v>
      </c>
      <c r="AS266" s="56">
        <v>0</v>
      </c>
      <c r="AT266" s="56">
        <v>14</v>
      </c>
      <c r="AU266" s="56"/>
      <c r="AV266" s="56">
        <v>88</v>
      </c>
      <c r="AW266" s="61">
        <v>21.782178217821784</v>
      </c>
      <c r="AX266" s="68" t="s">
        <v>942</v>
      </c>
      <c r="AY266" s="47">
        <v>32.020000000000003</v>
      </c>
      <c r="AZ266" s="47" t="s">
        <v>10</v>
      </c>
      <c r="BC266" s="44">
        <v>257</v>
      </c>
      <c r="BD266" s="54" t="s">
        <v>3141</v>
      </c>
      <c r="BE266" s="54" t="s">
        <v>3142</v>
      </c>
      <c r="BF266" s="54" t="s">
        <v>3143</v>
      </c>
      <c r="BG266" s="54" t="s">
        <v>2466</v>
      </c>
      <c r="BH266" s="54" t="s">
        <v>3144</v>
      </c>
      <c r="BI266" s="54" t="s">
        <v>3145</v>
      </c>
      <c r="BJ266" s="54" t="s">
        <v>1616</v>
      </c>
      <c r="BK266" s="54" t="s">
        <v>3146</v>
      </c>
      <c r="BL266" s="54" t="s">
        <v>3147</v>
      </c>
    </row>
    <row r="267" spans="2:64" x14ac:dyDescent="0.25">
      <c r="B267" s="42">
        <v>258</v>
      </c>
      <c r="C267" s="42" t="s">
        <v>746</v>
      </c>
      <c r="D267" s="42">
        <v>13041616</v>
      </c>
      <c r="E267" s="42">
        <v>941</v>
      </c>
      <c r="F267" s="42">
        <v>3622192</v>
      </c>
      <c r="G267" s="42">
        <v>321210353207</v>
      </c>
      <c r="H267" s="42">
        <v>13</v>
      </c>
      <c r="I267" s="42">
        <v>20</v>
      </c>
      <c r="J267" s="42">
        <v>12</v>
      </c>
      <c r="K267" s="42">
        <v>36</v>
      </c>
      <c r="L267" s="42"/>
      <c r="M267" s="42">
        <v>1</v>
      </c>
      <c r="N267" s="42">
        <v>4</v>
      </c>
      <c r="O267" s="42">
        <v>0</v>
      </c>
      <c r="P267" s="42">
        <v>4</v>
      </c>
      <c r="Q267" s="42"/>
      <c r="R267" s="42">
        <v>1</v>
      </c>
      <c r="S267" s="42">
        <v>4</v>
      </c>
      <c r="T267" s="42">
        <v>0</v>
      </c>
      <c r="U267" s="42">
        <v>4</v>
      </c>
      <c r="V267" s="42"/>
      <c r="W267" s="42">
        <v>2</v>
      </c>
      <c r="X267" s="42">
        <v>3</v>
      </c>
      <c r="Y267" s="42">
        <v>0</v>
      </c>
      <c r="Z267" s="42">
        <v>7</v>
      </c>
      <c r="AA267" s="42"/>
      <c r="AB267" s="42">
        <v>4</v>
      </c>
      <c r="AC267" s="42">
        <v>8</v>
      </c>
      <c r="AD267" s="42">
        <v>3</v>
      </c>
      <c r="AE267" s="42">
        <v>12</v>
      </c>
      <c r="AF267" s="42"/>
      <c r="AG267" s="42">
        <v>2</v>
      </c>
      <c r="AH267" s="42">
        <v>10</v>
      </c>
      <c r="AI267" s="42">
        <v>3</v>
      </c>
      <c r="AJ267" s="42">
        <v>8</v>
      </c>
      <c r="AK267" s="42"/>
      <c r="AL267" s="42">
        <v>3</v>
      </c>
      <c r="AM267" s="42">
        <v>7</v>
      </c>
      <c r="AN267" s="42">
        <v>5</v>
      </c>
      <c r="AO267" s="42">
        <v>10</v>
      </c>
      <c r="AP267" s="42"/>
      <c r="AQ267" s="42">
        <v>2</v>
      </c>
      <c r="AR267" s="42">
        <v>9</v>
      </c>
      <c r="AS267" s="42">
        <v>4</v>
      </c>
      <c r="AT267" s="42">
        <v>7</v>
      </c>
      <c r="AU267" s="42"/>
      <c r="AV267" s="42">
        <v>88</v>
      </c>
      <c r="AW267" s="60">
        <v>21.782178217821784</v>
      </c>
      <c r="AX267" s="67" t="s">
        <v>1863</v>
      </c>
      <c r="AY267" s="42">
        <v>34.4</v>
      </c>
      <c r="AZ267" s="42" t="s">
        <v>10</v>
      </c>
      <c r="BC267" s="43">
        <v>258</v>
      </c>
      <c r="BD267" s="55" t="s">
        <v>3148</v>
      </c>
      <c r="BE267" s="55" t="s">
        <v>3149</v>
      </c>
      <c r="BF267" s="55" t="s">
        <v>3150</v>
      </c>
      <c r="BG267" s="55" t="s">
        <v>2482</v>
      </c>
      <c r="BH267" s="55" t="s">
        <v>3151</v>
      </c>
      <c r="BI267" s="55" t="s">
        <v>3152</v>
      </c>
      <c r="BJ267" s="55" t="s">
        <v>3153</v>
      </c>
      <c r="BK267" s="55" t="s">
        <v>3154</v>
      </c>
      <c r="BL267" s="55" t="s">
        <v>3155</v>
      </c>
    </row>
    <row r="268" spans="2:64" x14ac:dyDescent="0.25">
      <c r="B268" s="47">
        <v>259</v>
      </c>
      <c r="C268" s="47" t="s">
        <v>661</v>
      </c>
      <c r="D268" s="47">
        <v>13032547</v>
      </c>
      <c r="E268" s="47">
        <v>941</v>
      </c>
      <c r="F268" s="47">
        <v>3612054</v>
      </c>
      <c r="G268" s="47">
        <v>0</v>
      </c>
      <c r="H268" s="56">
        <v>20</v>
      </c>
      <c r="I268" s="56">
        <v>25</v>
      </c>
      <c r="J268" s="56">
        <v>0</v>
      </c>
      <c r="K268" s="56">
        <v>58</v>
      </c>
      <c r="L268" s="56"/>
      <c r="M268" s="56">
        <v>0</v>
      </c>
      <c r="N268" s="56">
        <v>5</v>
      </c>
      <c r="O268" s="56">
        <v>0</v>
      </c>
      <c r="P268" s="56">
        <v>0</v>
      </c>
      <c r="Q268" s="56"/>
      <c r="R268" s="56">
        <v>1</v>
      </c>
      <c r="S268" s="56">
        <v>4</v>
      </c>
      <c r="T268" s="56">
        <v>0</v>
      </c>
      <c r="U268" s="56">
        <v>3</v>
      </c>
      <c r="V268" s="56"/>
      <c r="W268" s="56">
        <v>1</v>
      </c>
      <c r="X268" s="56">
        <v>4</v>
      </c>
      <c r="Y268" s="56">
        <v>0</v>
      </c>
      <c r="Z268" s="56">
        <v>3</v>
      </c>
      <c r="AA268" s="56"/>
      <c r="AB268" s="56">
        <v>3</v>
      </c>
      <c r="AC268" s="56">
        <v>12</v>
      </c>
      <c r="AD268" s="56">
        <v>0</v>
      </c>
      <c r="AE268" s="56">
        <v>7</v>
      </c>
      <c r="AF268" s="56"/>
      <c r="AG268" s="56">
        <v>1</v>
      </c>
      <c r="AH268" s="56">
        <v>14</v>
      </c>
      <c r="AI268" s="56">
        <v>0</v>
      </c>
      <c r="AJ268" s="56">
        <v>4</v>
      </c>
      <c r="AK268" s="56"/>
      <c r="AL268" s="56">
        <v>1</v>
      </c>
      <c r="AM268" s="56">
        <v>14</v>
      </c>
      <c r="AN268" s="56">
        <v>0</v>
      </c>
      <c r="AO268" s="56">
        <v>4</v>
      </c>
      <c r="AP268" s="56"/>
      <c r="AQ268" s="56">
        <v>3</v>
      </c>
      <c r="AR268" s="56">
        <v>12</v>
      </c>
      <c r="AS268" s="56">
        <v>0</v>
      </c>
      <c r="AT268" s="56">
        <v>9</v>
      </c>
      <c r="AU268" s="56"/>
      <c r="AV268" s="56">
        <v>88</v>
      </c>
      <c r="AW268" s="61">
        <v>21.782178217821784</v>
      </c>
      <c r="AX268" s="68" t="s">
        <v>2393</v>
      </c>
      <c r="AY268" s="47">
        <v>46.42</v>
      </c>
      <c r="AZ268" s="47" t="s">
        <v>10</v>
      </c>
      <c r="BC268" s="44">
        <v>259</v>
      </c>
      <c r="BD268" s="54" t="s">
        <v>3156</v>
      </c>
      <c r="BE268" s="54" t="s">
        <v>3157</v>
      </c>
      <c r="BF268" s="54" t="s">
        <v>2943</v>
      </c>
      <c r="BG268" s="54" t="s">
        <v>2534</v>
      </c>
      <c r="BH268" s="54" t="s">
        <v>1090</v>
      </c>
      <c r="BI268" s="54" t="s">
        <v>3158</v>
      </c>
      <c r="BJ268" s="54" t="s">
        <v>3159</v>
      </c>
      <c r="BK268" s="54" t="s">
        <v>3160</v>
      </c>
      <c r="BL268" s="54" t="s">
        <v>3161</v>
      </c>
    </row>
    <row r="269" spans="2:64" x14ac:dyDescent="0.25">
      <c r="B269" s="42">
        <v>260</v>
      </c>
      <c r="C269" s="42" t="s">
        <v>805</v>
      </c>
      <c r="D269" s="42">
        <v>13043199</v>
      </c>
      <c r="E269" s="42">
        <v>941</v>
      </c>
      <c r="F269" s="42">
        <v>3562095</v>
      </c>
      <c r="G269" s="42">
        <v>0</v>
      </c>
      <c r="H269" s="42">
        <v>15</v>
      </c>
      <c r="I269" s="42">
        <v>30</v>
      </c>
      <c r="J269" s="42">
        <v>0</v>
      </c>
      <c r="K269" s="42">
        <v>41</v>
      </c>
      <c r="L269" s="42"/>
      <c r="M269" s="42">
        <v>0</v>
      </c>
      <c r="N269" s="42">
        <v>5</v>
      </c>
      <c r="O269" s="42">
        <v>0</v>
      </c>
      <c r="P269" s="42">
        <v>0</v>
      </c>
      <c r="Q269" s="42"/>
      <c r="R269" s="42">
        <v>1</v>
      </c>
      <c r="S269" s="42">
        <v>4</v>
      </c>
      <c r="T269" s="42">
        <v>0</v>
      </c>
      <c r="U269" s="42">
        <v>4</v>
      </c>
      <c r="V269" s="42"/>
      <c r="W269" s="42">
        <v>2</v>
      </c>
      <c r="X269" s="42">
        <v>3</v>
      </c>
      <c r="Y269" s="42">
        <v>0</v>
      </c>
      <c r="Z269" s="42">
        <v>7</v>
      </c>
      <c r="AA269" s="42"/>
      <c r="AB269" s="42">
        <v>6</v>
      </c>
      <c r="AC269" s="42">
        <v>9</v>
      </c>
      <c r="AD269" s="42">
        <v>0</v>
      </c>
      <c r="AE269" s="42">
        <v>16</v>
      </c>
      <c r="AF269" s="42"/>
      <c r="AG269" s="42">
        <v>2</v>
      </c>
      <c r="AH269" s="42">
        <v>13</v>
      </c>
      <c r="AI269" s="42">
        <v>0</v>
      </c>
      <c r="AJ269" s="42">
        <v>6</v>
      </c>
      <c r="AK269" s="42"/>
      <c r="AL269" s="42">
        <v>3</v>
      </c>
      <c r="AM269" s="42">
        <v>12</v>
      </c>
      <c r="AN269" s="42">
        <v>0</v>
      </c>
      <c r="AO269" s="42">
        <v>10</v>
      </c>
      <c r="AP269" s="42"/>
      <c r="AQ269" s="42">
        <v>1</v>
      </c>
      <c r="AR269" s="42">
        <v>14</v>
      </c>
      <c r="AS269" s="42">
        <v>0</v>
      </c>
      <c r="AT269" s="42">
        <v>4</v>
      </c>
      <c r="AU269" s="42"/>
      <c r="AV269" s="42">
        <v>88</v>
      </c>
      <c r="AW269" s="60">
        <v>21.782178217821784</v>
      </c>
      <c r="AX269" s="67" t="s">
        <v>3294</v>
      </c>
      <c r="AY269" s="42">
        <v>27.4</v>
      </c>
      <c r="AZ269" s="42" t="s">
        <v>10</v>
      </c>
      <c r="BC269" s="43">
        <v>260</v>
      </c>
      <c r="BD269" s="55" t="s">
        <v>3162</v>
      </c>
      <c r="BE269" s="55" t="s">
        <v>3163</v>
      </c>
      <c r="BF269" s="55" t="s">
        <v>3164</v>
      </c>
      <c r="BG269" s="55" t="s">
        <v>2778</v>
      </c>
      <c r="BH269" s="55" t="s">
        <v>3165</v>
      </c>
      <c r="BI269" s="55" t="s">
        <v>3154</v>
      </c>
      <c r="BJ269" s="55" t="s">
        <v>3166</v>
      </c>
      <c r="BK269" s="55" t="s">
        <v>2954</v>
      </c>
      <c r="BL269" s="55" t="s">
        <v>3167</v>
      </c>
    </row>
    <row r="270" spans="2:64" x14ac:dyDescent="0.25">
      <c r="B270" s="47">
        <v>261</v>
      </c>
      <c r="C270" s="47" t="s">
        <v>598</v>
      </c>
      <c r="D270" s="47">
        <v>13031046</v>
      </c>
      <c r="E270" s="47">
        <v>941</v>
      </c>
      <c r="F270" s="47">
        <v>0</v>
      </c>
      <c r="G270" s="47">
        <v>0</v>
      </c>
      <c r="H270" s="56">
        <v>19</v>
      </c>
      <c r="I270" s="56">
        <v>19</v>
      </c>
      <c r="J270" s="56">
        <v>7</v>
      </c>
      <c r="K270" s="56">
        <v>54</v>
      </c>
      <c r="L270" s="56"/>
      <c r="M270" s="56">
        <v>0</v>
      </c>
      <c r="N270" s="56">
        <v>0</v>
      </c>
      <c r="O270" s="56">
        <v>5</v>
      </c>
      <c r="P270" s="56">
        <v>0</v>
      </c>
      <c r="Q270" s="56"/>
      <c r="R270" s="56">
        <v>1</v>
      </c>
      <c r="S270" s="56">
        <v>4</v>
      </c>
      <c r="T270" s="56">
        <v>0</v>
      </c>
      <c r="U270" s="56">
        <v>3</v>
      </c>
      <c r="V270" s="56"/>
      <c r="W270" s="56">
        <v>2</v>
      </c>
      <c r="X270" s="56">
        <v>3</v>
      </c>
      <c r="Y270" s="56">
        <v>0</v>
      </c>
      <c r="Z270" s="56">
        <v>6</v>
      </c>
      <c r="AA270" s="56"/>
      <c r="AB270" s="56">
        <v>4</v>
      </c>
      <c r="AC270" s="56">
        <v>8</v>
      </c>
      <c r="AD270" s="56">
        <v>3</v>
      </c>
      <c r="AE270" s="56">
        <v>8</v>
      </c>
      <c r="AF270" s="56"/>
      <c r="AG270" s="56">
        <v>4</v>
      </c>
      <c r="AH270" s="56">
        <v>6</v>
      </c>
      <c r="AI270" s="56">
        <v>5</v>
      </c>
      <c r="AJ270" s="56">
        <v>13</v>
      </c>
      <c r="AK270" s="56"/>
      <c r="AL270" s="56">
        <v>0</v>
      </c>
      <c r="AM270" s="56">
        <v>0</v>
      </c>
      <c r="AN270" s="56">
        <v>15</v>
      </c>
      <c r="AO270" s="56">
        <v>0</v>
      </c>
      <c r="AP270" s="56"/>
      <c r="AQ270" s="56">
        <v>1</v>
      </c>
      <c r="AR270" s="56">
        <v>2</v>
      </c>
      <c r="AS270" s="56">
        <v>12</v>
      </c>
      <c r="AT270" s="56">
        <v>3</v>
      </c>
      <c r="AU270" s="56"/>
      <c r="AV270" s="56">
        <v>87</v>
      </c>
      <c r="AW270" s="61">
        <v>21.534653465346533</v>
      </c>
      <c r="AX270" s="68" t="e">
        <v>#N/A</v>
      </c>
      <c r="AY270" s="47" t="e">
        <v>#N/A</v>
      </c>
      <c r="AZ270" s="47" t="e">
        <v>#N/A</v>
      </c>
      <c r="BC270" s="44">
        <v>261</v>
      </c>
      <c r="BD270" s="54" t="s">
        <v>3168</v>
      </c>
      <c r="BE270" s="54" t="s">
        <v>3169</v>
      </c>
      <c r="BF270" s="54" t="s">
        <v>2967</v>
      </c>
      <c r="BG270" s="54" t="s">
        <v>3170</v>
      </c>
      <c r="BH270" s="54" t="s">
        <v>3171</v>
      </c>
      <c r="BI270" s="54" t="s">
        <v>1371</v>
      </c>
      <c r="BJ270" s="54" t="s">
        <v>3172</v>
      </c>
      <c r="BK270" s="54" t="s">
        <v>1647</v>
      </c>
      <c r="BL270" s="54" t="s">
        <v>3173</v>
      </c>
    </row>
    <row r="271" spans="2:64" x14ac:dyDescent="0.25">
      <c r="B271" s="42">
        <v>262</v>
      </c>
      <c r="C271" s="42" t="s">
        <v>576</v>
      </c>
      <c r="D271" s="42">
        <v>13030510</v>
      </c>
      <c r="E271" s="42">
        <v>941</v>
      </c>
      <c r="F271" s="42">
        <v>0</v>
      </c>
      <c r="G271" s="42">
        <v>0</v>
      </c>
      <c r="H271" s="42">
        <v>12</v>
      </c>
      <c r="I271" s="42">
        <v>33</v>
      </c>
      <c r="J271" s="42">
        <v>0</v>
      </c>
      <c r="K271" s="42">
        <v>34</v>
      </c>
      <c r="L271" s="42"/>
      <c r="M271" s="42">
        <v>1</v>
      </c>
      <c r="N271" s="42">
        <v>4</v>
      </c>
      <c r="O271" s="42">
        <v>0</v>
      </c>
      <c r="P271" s="42">
        <v>4</v>
      </c>
      <c r="Q271" s="42"/>
      <c r="R271" s="42">
        <v>0</v>
      </c>
      <c r="S271" s="42">
        <v>5</v>
      </c>
      <c r="T271" s="42">
        <v>0</v>
      </c>
      <c r="U271" s="42">
        <v>0</v>
      </c>
      <c r="V271" s="42"/>
      <c r="W271" s="42">
        <v>1</v>
      </c>
      <c r="X271" s="42">
        <v>4</v>
      </c>
      <c r="Y271" s="42">
        <v>0</v>
      </c>
      <c r="Z271" s="42">
        <v>3</v>
      </c>
      <c r="AA271" s="42"/>
      <c r="AB271" s="42">
        <v>4</v>
      </c>
      <c r="AC271" s="42">
        <v>11</v>
      </c>
      <c r="AD271" s="42">
        <v>0</v>
      </c>
      <c r="AE271" s="42">
        <v>12</v>
      </c>
      <c r="AF271" s="42"/>
      <c r="AG271" s="42">
        <v>4</v>
      </c>
      <c r="AH271" s="42">
        <v>11</v>
      </c>
      <c r="AI271" s="42">
        <v>0</v>
      </c>
      <c r="AJ271" s="42">
        <v>13</v>
      </c>
      <c r="AK271" s="42"/>
      <c r="AL271" s="42">
        <v>4</v>
      </c>
      <c r="AM271" s="42">
        <v>11</v>
      </c>
      <c r="AN271" s="42">
        <v>0</v>
      </c>
      <c r="AO271" s="42">
        <v>15</v>
      </c>
      <c r="AP271" s="42"/>
      <c r="AQ271" s="42">
        <v>2</v>
      </c>
      <c r="AR271" s="42">
        <v>13</v>
      </c>
      <c r="AS271" s="42">
        <v>0</v>
      </c>
      <c r="AT271" s="42">
        <v>6</v>
      </c>
      <c r="AU271" s="42"/>
      <c r="AV271" s="42">
        <v>87</v>
      </c>
      <c r="AW271" s="60">
        <v>21.534653465346533</v>
      </c>
      <c r="AX271" s="67" t="e">
        <v>#N/A</v>
      </c>
      <c r="AY271" s="42" t="e">
        <v>#N/A</v>
      </c>
      <c r="AZ271" s="42" t="e">
        <v>#N/A</v>
      </c>
      <c r="BC271" s="43">
        <v>262</v>
      </c>
      <c r="BD271" s="55" t="s">
        <v>3174</v>
      </c>
      <c r="BE271" s="55" t="s">
        <v>3175</v>
      </c>
      <c r="BF271" s="55" t="s">
        <v>3176</v>
      </c>
      <c r="BG271" s="55" t="s">
        <v>3177</v>
      </c>
      <c r="BH271" s="55" t="s">
        <v>3178</v>
      </c>
      <c r="BI271" s="55" t="s">
        <v>3179</v>
      </c>
      <c r="BJ271" s="55" t="s">
        <v>3180</v>
      </c>
      <c r="BK271" s="55" t="s">
        <v>3181</v>
      </c>
      <c r="BL271" s="55" t="s">
        <v>3182</v>
      </c>
    </row>
    <row r="272" spans="2:64" x14ac:dyDescent="0.25">
      <c r="B272" s="47">
        <v>263</v>
      </c>
      <c r="C272" s="47" t="s">
        <v>858</v>
      </c>
      <c r="D272" s="47">
        <v>13031433</v>
      </c>
      <c r="E272" s="47">
        <v>0</v>
      </c>
      <c r="F272" s="47">
        <v>3722081</v>
      </c>
      <c r="G272" s="47">
        <v>0</v>
      </c>
      <c r="H272" s="56">
        <v>16</v>
      </c>
      <c r="I272" s="56">
        <v>28</v>
      </c>
      <c r="J272" s="56">
        <v>1</v>
      </c>
      <c r="K272" s="56">
        <v>45</v>
      </c>
      <c r="L272" s="56"/>
      <c r="M272" s="56">
        <v>0</v>
      </c>
      <c r="N272" s="56">
        <v>4</v>
      </c>
      <c r="O272" s="56">
        <v>1</v>
      </c>
      <c r="P272" s="56">
        <v>0</v>
      </c>
      <c r="Q272" s="56"/>
      <c r="R272" s="56">
        <v>0</v>
      </c>
      <c r="S272" s="56">
        <v>5</v>
      </c>
      <c r="T272" s="56">
        <v>0</v>
      </c>
      <c r="U272" s="56">
        <v>0</v>
      </c>
      <c r="V272" s="56"/>
      <c r="W272" s="56">
        <v>1</v>
      </c>
      <c r="X272" s="56">
        <v>4</v>
      </c>
      <c r="Y272" s="56">
        <v>0</v>
      </c>
      <c r="Z272" s="56">
        <v>3</v>
      </c>
      <c r="AA272" s="56"/>
      <c r="AB272" s="56">
        <v>2</v>
      </c>
      <c r="AC272" s="56">
        <v>13</v>
      </c>
      <c r="AD272" s="56">
        <v>0</v>
      </c>
      <c r="AE272" s="56">
        <v>4</v>
      </c>
      <c r="AF272" s="56"/>
      <c r="AG272" s="56">
        <v>4</v>
      </c>
      <c r="AH272" s="56">
        <v>10</v>
      </c>
      <c r="AI272" s="56">
        <v>1</v>
      </c>
      <c r="AJ272" s="56">
        <v>14</v>
      </c>
      <c r="AK272" s="56"/>
      <c r="AL272" s="56">
        <v>2</v>
      </c>
      <c r="AM272" s="56">
        <v>12</v>
      </c>
      <c r="AN272" s="56">
        <v>1</v>
      </c>
      <c r="AO272" s="56">
        <v>7</v>
      </c>
      <c r="AP272" s="56"/>
      <c r="AQ272" s="56">
        <v>4</v>
      </c>
      <c r="AR272" s="56">
        <v>11</v>
      </c>
      <c r="AS272" s="56">
        <v>0</v>
      </c>
      <c r="AT272" s="56">
        <v>13</v>
      </c>
      <c r="AU272" s="56"/>
      <c r="AV272" s="56">
        <v>86</v>
      </c>
      <c r="AW272" s="61">
        <v>21.287128712871286</v>
      </c>
      <c r="AX272" s="68" t="s">
        <v>1220</v>
      </c>
      <c r="AY272" s="47">
        <v>43.76</v>
      </c>
      <c r="AZ272" s="47" t="s">
        <v>10</v>
      </c>
      <c r="BC272" s="44">
        <v>263</v>
      </c>
      <c r="BD272" s="54" t="s">
        <v>3184</v>
      </c>
      <c r="BE272" s="54" t="s">
        <v>3185</v>
      </c>
      <c r="BF272" s="54" t="s">
        <v>3186</v>
      </c>
      <c r="BG272" s="54" t="s">
        <v>3187</v>
      </c>
      <c r="BH272" s="54" t="s">
        <v>3188</v>
      </c>
      <c r="BI272" s="54" t="s">
        <v>3181</v>
      </c>
      <c r="BJ272" s="54" t="s">
        <v>3189</v>
      </c>
      <c r="BK272" s="54" t="s">
        <v>3190</v>
      </c>
      <c r="BL272" s="54" t="s">
        <v>3191</v>
      </c>
    </row>
    <row r="273" spans="2:64" x14ac:dyDescent="0.25">
      <c r="B273" s="42">
        <v>264</v>
      </c>
      <c r="C273" s="42" t="s">
        <v>658</v>
      </c>
      <c r="D273" s="42">
        <v>13032526</v>
      </c>
      <c r="E273" s="42">
        <v>941</v>
      </c>
      <c r="F273" s="42">
        <v>3332202</v>
      </c>
      <c r="G273" s="42">
        <v>0</v>
      </c>
      <c r="H273" s="42">
        <v>14</v>
      </c>
      <c r="I273" s="42">
        <v>30</v>
      </c>
      <c r="J273" s="42">
        <v>1</v>
      </c>
      <c r="K273" s="42">
        <v>41</v>
      </c>
      <c r="L273" s="42"/>
      <c r="M273" s="42">
        <v>1</v>
      </c>
      <c r="N273" s="42">
        <v>4</v>
      </c>
      <c r="O273" s="42">
        <v>0</v>
      </c>
      <c r="P273" s="42">
        <v>4</v>
      </c>
      <c r="Q273" s="42"/>
      <c r="R273" s="42">
        <v>0</v>
      </c>
      <c r="S273" s="42">
        <v>5</v>
      </c>
      <c r="T273" s="42">
        <v>0</v>
      </c>
      <c r="U273" s="42">
        <v>0</v>
      </c>
      <c r="V273" s="42"/>
      <c r="W273" s="42">
        <v>1</v>
      </c>
      <c r="X273" s="42">
        <v>0</v>
      </c>
      <c r="Y273" s="42">
        <v>4</v>
      </c>
      <c r="Z273" s="42">
        <v>3</v>
      </c>
      <c r="AA273" s="42"/>
      <c r="AB273" s="42">
        <v>3</v>
      </c>
      <c r="AC273" s="42">
        <v>12</v>
      </c>
      <c r="AD273" s="42">
        <v>0</v>
      </c>
      <c r="AE273" s="42">
        <v>9</v>
      </c>
      <c r="AF273" s="42"/>
      <c r="AG273" s="42">
        <v>4</v>
      </c>
      <c r="AH273" s="42">
        <v>11</v>
      </c>
      <c r="AI273" s="42">
        <v>0</v>
      </c>
      <c r="AJ273" s="42">
        <v>13</v>
      </c>
      <c r="AK273" s="42"/>
      <c r="AL273" s="42">
        <v>1</v>
      </c>
      <c r="AM273" s="42">
        <v>10</v>
      </c>
      <c r="AN273" s="42">
        <v>4</v>
      </c>
      <c r="AO273" s="42">
        <v>3</v>
      </c>
      <c r="AP273" s="42"/>
      <c r="AQ273" s="42">
        <v>4</v>
      </c>
      <c r="AR273" s="42">
        <v>8</v>
      </c>
      <c r="AS273" s="42">
        <v>3</v>
      </c>
      <c r="AT273" s="42">
        <v>12</v>
      </c>
      <c r="AU273" s="42"/>
      <c r="AV273" s="42">
        <v>85</v>
      </c>
      <c r="AW273" s="60">
        <v>21.03960396039604</v>
      </c>
      <c r="AX273" s="67" t="s">
        <v>1575</v>
      </c>
      <c r="AY273" s="42">
        <v>53.76</v>
      </c>
      <c r="AZ273" s="42" t="s">
        <v>10</v>
      </c>
      <c r="BC273" s="43">
        <v>264</v>
      </c>
      <c r="BD273" s="55" t="s">
        <v>3192</v>
      </c>
      <c r="BE273" s="55" t="s">
        <v>3193</v>
      </c>
      <c r="BF273" s="55" t="s">
        <v>3021</v>
      </c>
      <c r="BG273" s="55" t="s">
        <v>2820</v>
      </c>
      <c r="BH273" s="55" t="s">
        <v>1288</v>
      </c>
      <c r="BI273" s="55" t="s">
        <v>3194</v>
      </c>
      <c r="BJ273" s="55" t="s">
        <v>3195</v>
      </c>
      <c r="BK273" s="55" t="s">
        <v>3050</v>
      </c>
      <c r="BL273" s="55" t="s">
        <v>3196</v>
      </c>
    </row>
    <row r="274" spans="2:64" x14ac:dyDescent="0.25">
      <c r="B274" s="47">
        <v>265</v>
      </c>
      <c r="C274" s="47" t="s">
        <v>553</v>
      </c>
      <c r="D274" s="47">
        <v>13030889</v>
      </c>
      <c r="E274" s="47">
        <v>9</v>
      </c>
      <c r="F274" s="47">
        <v>3212251</v>
      </c>
      <c r="G274" s="47">
        <v>0</v>
      </c>
      <c r="H274" s="56">
        <v>16</v>
      </c>
      <c r="I274" s="56">
        <v>29</v>
      </c>
      <c r="J274" s="56">
        <v>0</v>
      </c>
      <c r="K274" s="56">
        <v>44</v>
      </c>
      <c r="L274" s="56"/>
      <c r="M274" s="56">
        <v>1</v>
      </c>
      <c r="N274" s="56">
        <v>4</v>
      </c>
      <c r="O274" s="56">
        <v>0</v>
      </c>
      <c r="P274" s="56">
        <v>4</v>
      </c>
      <c r="Q274" s="56"/>
      <c r="R274" s="56">
        <v>1</v>
      </c>
      <c r="S274" s="56">
        <v>4</v>
      </c>
      <c r="T274" s="56">
        <v>0</v>
      </c>
      <c r="U274" s="56">
        <v>4</v>
      </c>
      <c r="V274" s="56"/>
      <c r="W274" s="56">
        <v>0</v>
      </c>
      <c r="X274" s="56">
        <v>5</v>
      </c>
      <c r="Y274" s="56">
        <v>0</v>
      </c>
      <c r="Z274" s="56">
        <v>0</v>
      </c>
      <c r="AA274" s="56"/>
      <c r="AB274" s="56">
        <v>2</v>
      </c>
      <c r="AC274" s="56">
        <v>13</v>
      </c>
      <c r="AD274" s="56">
        <v>0</v>
      </c>
      <c r="AE274" s="56">
        <v>6</v>
      </c>
      <c r="AF274" s="56"/>
      <c r="AG274" s="56">
        <v>4</v>
      </c>
      <c r="AH274" s="56">
        <v>11</v>
      </c>
      <c r="AI274" s="56">
        <v>0</v>
      </c>
      <c r="AJ274" s="56">
        <v>13</v>
      </c>
      <c r="AK274" s="56"/>
      <c r="AL274" s="56">
        <v>2</v>
      </c>
      <c r="AM274" s="56">
        <v>13</v>
      </c>
      <c r="AN274" s="56">
        <v>0</v>
      </c>
      <c r="AO274" s="56">
        <v>7</v>
      </c>
      <c r="AP274" s="56"/>
      <c r="AQ274" s="56">
        <v>2</v>
      </c>
      <c r="AR274" s="56">
        <v>13</v>
      </c>
      <c r="AS274" s="56">
        <v>0</v>
      </c>
      <c r="AT274" s="56">
        <v>7</v>
      </c>
      <c r="AU274" s="56"/>
      <c r="AV274" s="56">
        <v>85</v>
      </c>
      <c r="AW274" s="61">
        <v>21.03960396039604</v>
      </c>
      <c r="AX274" s="68" t="s">
        <v>1267</v>
      </c>
      <c r="AY274" s="47">
        <v>40.549999999999997</v>
      </c>
      <c r="AZ274" s="47" t="s">
        <v>10</v>
      </c>
      <c r="BC274" s="44">
        <v>265</v>
      </c>
      <c r="BD274" s="54" t="s">
        <v>3197</v>
      </c>
      <c r="BE274" s="54" t="s">
        <v>3198</v>
      </c>
      <c r="BF274" s="54" t="s">
        <v>3199</v>
      </c>
      <c r="BG274" s="54" t="s">
        <v>2608</v>
      </c>
      <c r="BH274" s="54" t="s">
        <v>3200</v>
      </c>
      <c r="BI274" s="54" t="s">
        <v>3201</v>
      </c>
      <c r="BJ274" s="54" t="s">
        <v>3202</v>
      </c>
      <c r="BK274" s="54" t="s">
        <v>3203</v>
      </c>
      <c r="BL274" s="54" t="s">
        <v>3204</v>
      </c>
    </row>
    <row r="275" spans="2:64" x14ac:dyDescent="0.25">
      <c r="B275" s="42">
        <v>266</v>
      </c>
      <c r="C275" s="42" t="s">
        <v>702</v>
      </c>
      <c r="D275" s="42">
        <v>13033374</v>
      </c>
      <c r="E275" s="42">
        <v>941</v>
      </c>
      <c r="F275" s="42">
        <v>3232383</v>
      </c>
      <c r="G275" s="42">
        <v>0</v>
      </c>
      <c r="H275" s="42">
        <v>13</v>
      </c>
      <c r="I275" s="42">
        <v>32</v>
      </c>
      <c r="J275" s="42">
        <v>0</v>
      </c>
      <c r="K275" s="42">
        <v>37</v>
      </c>
      <c r="L275" s="42"/>
      <c r="M275" s="42">
        <v>0</v>
      </c>
      <c r="N275" s="42">
        <v>5</v>
      </c>
      <c r="O275" s="42">
        <v>0</v>
      </c>
      <c r="P275" s="42">
        <v>0</v>
      </c>
      <c r="Q275" s="42"/>
      <c r="R275" s="42">
        <v>0</v>
      </c>
      <c r="S275" s="42">
        <v>5</v>
      </c>
      <c r="T275" s="42">
        <v>0</v>
      </c>
      <c r="U275" s="42">
        <v>0</v>
      </c>
      <c r="V275" s="42"/>
      <c r="W275" s="42">
        <v>0</v>
      </c>
      <c r="X275" s="42">
        <v>5</v>
      </c>
      <c r="Y275" s="42">
        <v>0</v>
      </c>
      <c r="Z275" s="42">
        <v>0</v>
      </c>
      <c r="AA275" s="42"/>
      <c r="AB275" s="42">
        <v>5</v>
      </c>
      <c r="AC275" s="42">
        <v>10</v>
      </c>
      <c r="AD275" s="42">
        <v>0</v>
      </c>
      <c r="AE275" s="42">
        <v>14</v>
      </c>
      <c r="AF275" s="42"/>
      <c r="AG275" s="42">
        <v>5</v>
      </c>
      <c r="AH275" s="42">
        <v>10</v>
      </c>
      <c r="AI275" s="42">
        <v>0</v>
      </c>
      <c r="AJ275" s="42">
        <v>17</v>
      </c>
      <c r="AK275" s="42"/>
      <c r="AL275" s="42">
        <v>2</v>
      </c>
      <c r="AM275" s="42">
        <v>13</v>
      </c>
      <c r="AN275" s="42">
        <v>0</v>
      </c>
      <c r="AO275" s="42">
        <v>7</v>
      </c>
      <c r="AP275" s="42"/>
      <c r="AQ275" s="42">
        <v>3</v>
      </c>
      <c r="AR275" s="42">
        <v>12</v>
      </c>
      <c r="AS275" s="42">
        <v>0</v>
      </c>
      <c r="AT275" s="42">
        <v>10</v>
      </c>
      <c r="AU275" s="42"/>
      <c r="AV275" s="42">
        <v>85</v>
      </c>
      <c r="AW275" s="60">
        <v>21.03960396039604</v>
      </c>
      <c r="AX275" s="67" t="s">
        <v>3213</v>
      </c>
      <c r="AY275" s="42">
        <v>33.07</v>
      </c>
      <c r="AZ275" s="42" t="s">
        <v>10</v>
      </c>
      <c r="BC275" s="43">
        <v>266</v>
      </c>
      <c r="BD275" s="55" t="s">
        <v>3205</v>
      </c>
      <c r="BE275" s="55" t="s">
        <v>3206</v>
      </c>
      <c r="BF275" s="55" t="s">
        <v>3207</v>
      </c>
      <c r="BG275" s="55" t="s">
        <v>3208</v>
      </c>
      <c r="BH275" s="55" t="s">
        <v>3209</v>
      </c>
      <c r="BI275" s="55" t="s">
        <v>1530</v>
      </c>
      <c r="BJ275" s="55" t="s">
        <v>3210</v>
      </c>
      <c r="BK275" s="55" t="s">
        <v>3211</v>
      </c>
      <c r="BL275" s="55" t="s">
        <v>3212</v>
      </c>
    </row>
    <row r="276" spans="2:64" x14ac:dyDescent="0.25">
      <c r="B276" s="47">
        <v>267</v>
      </c>
      <c r="C276" s="47" t="s">
        <v>685</v>
      </c>
      <c r="D276" s="47">
        <v>13032994</v>
      </c>
      <c r="E276" s="47">
        <v>941</v>
      </c>
      <c r="F276" s="47">
        <v>3242056</v>
      </c>
      <c r="G276" s="47">
        <v>0</v>
      </c>
      <c r="H276" s="56">
        <v>12</v>
      </c>
      <c r="I276" s="56">
        <v>15</v>
      </c>
      <c r="J276" s="56">
        <v>18</v>
      </c>
      <c r="K276" s="56">
        <v>31</v>
      </c>
      <c r="L276" s="56"/>
      <c r="M276" s="56">
        <v>1</v>
      </c>
      <c r="N276" s="56">
        <v>0</v>
      </c>
      <c r="O276" s="56">
        <v>4</v>
      </c>
      <c r="P276" s="56">
        <v>4</v>
      </c>
      <c r="Q276" s="56"/>
      <c r="R276" s="56">
        <v>0</v>
      </c>
      <c r="S276" s="56">
        <v>4</v>
      </c>
      <c r="T276" s="56">
        <v>1</v>
      </c>
      <c r="U276" s="56">
        <v>0</v>
      </c>
      <c r="V276" s="56"/>
      <c r="W276" s="56">
        <v>2</v>
      </c>
      <c r="X276" s="56">
        <v>2</v>
      </c>
      <c r="Y276" s="56">
        <v>1</v>
      </c>
      <c r="Z276" s="56">
        <v>6</v>
      </c>
      <c r="AA276" s="56"/>
      <c r="AB276" s="56">
        <v>5</v>
      </c>
      <c r="AC276" s="56">
        <v>5</v>
      </c>
      <c r="AD276" s="56">
        <v>5</v>
      </c>
      <c r="AE276" s="56">
        <v>13</v>
      </c>
      <c r="AF276" s="56"/>
      <c r="AG276" s="56">
        <v>3</v>
      </c>
      <c r="AH276" s="56">
        <v>6</v>
      </c>
      <c r="AI276" s="56">
        <v>6</v>
      </c>
      <c r="AJ276" s="56">
        <v>10</v>
      </c>
      <c r="AK276" s="56"/>
      <c r="AL276" s="56">
        <v>2</v>
      </c>
      <c r="AM276" s="56">
        <v>1</v>
      </c>
      <c r="AN276" s="56">
        <v>12</v>
      </c>
      <c r="AO276" s="56">
        <v>7</v>
      </c>
      <c r="AP276" s="56"/>
      <c r="AQ276" s="56">
        <v>4</v>
      </c>
      <c r="AR276" s="56">
        <v>7</v>
      </c>
      <c r="AS276" s="56">
        <v>4</v>
      </c>
      <c r="AT276" s="56">
        <v>13</v>
      </c>
      <c r="AU276" s="56"/>
      <c r="AV276" s="56">
        <v>84</v>
      </c>
      <c r="AW276" s="61">
        <v>20.792079207920793</v>
      </c>
      <c r="AX276" s="68" t="s">
        <v>1500</v>
      </c>
      <c r="AY276" s="47">
        <v>38.35</v>
      </c>
      <c r="AZ276" s="47" t="s">
        <v>10</v>
      </c>
      <c r="BC276" s="44">
        <v>267</v>
      </c>
      <c r="BD276" s="54" t="s">
        <v>3214</v>
      </c>
      <c r="BE276" s="54" t="s">
        <v>3215</v>
      </c>
      <c r="BF276" s="54" t="s">
        <v>3216</v>
      </c>
      <c r="BG276" s="54" t="s">
        <v>2624</v>
      </c>
      <c r="BH276" s="54" t="s">
        <v>3217</v>
      </c>
      <c r="BI276" s="54" t="s">
        <v>3153</v>
      </c>
      <c r="BJ276" s="54" t="s">
        <v>1866</v>
      </c>
      <c r="BK276" s="54" t="s">
        <v>3218</v>
      </c>
      <c r="BL276" s="54" t="s">
        <v>3219</v>
      </c>
    </row>
    <row r="277" spans="2:64" x14ac:dyDescent="0.25">
      <c r="B277" s="42">
        <v>268</v>
      </c>
      <c r="C277" s="42" t="s">
        <v>574</v>
      </c>
      <c r="D277" s="42">
        <v>13030508</v>
      </c>
      <c r="E277" s="42">
        <v>941</v>
      </c>
      <c r="F277" s="42">
        <v>0</v>
      </c>
      <c r="G277" s="42">
        <v>311206</v>
      </c>
      <c r="H277" s="42">
        <v>14</v>
      </c>
      <c r="I277" s="42">
        <v>31</v>
      </c>
      <c r="J277" s="42">
        <v>0</v>
      </c>
      <c r="K277" s="42">
        <v>37</v>
      </c>
      <c r="L277" s="42"/>
      <c r="M277" s="42">
        <v>1</v>
      </c>
      <c r="N277" s="42">
        <v>4</v>
      </c>
      <c r="O277" s="42">
        <v>0</v>
      </c>
      <c r="P277" s="42">
        <v>4</v>
      </c>
      <c r="Q277" s="42"/>
      <c r="R277" s="42">
        <v>1</v>
      </c>
      <c r="S277" s="42">
        <v>4</v>
      </c>
      <c r="T277" s="42">
        <v>0</v>
      </c>
      <c r="U277" s="42">
        <v>3</v>
      </c>
      <c r="V277" s="42"/>
      <c r="W277" s="42">
        <v>1</v>
      </c>
      <c r="X277" s="42">
        <v>4</v>
      </c>
      <c r="Y277" s="42">
        <v>0</v>
      </c>
      <c r="Z277" s="42">
        <v>3</v>
      </c>
      <c r="AA277" s="42"/>
      <c r="AB277" s="42">
        <v>3</v>
      </c>
      <c r="AC277" s="42">
        <v>12</v>
      </c>
      <c r="AD277" s="42">
        <v>0</v>
      </c>
      <c r="AE277" s="42">
        <v>11</v>
      </c>
      <c r="AF277" s="42"/>
      <c r="AG277" s="42">
        <v>3</v>
      </c>
      <c r="AH277" s="42">
        <v>12</v>
      </c>
      <c r="AI277" s="42">
        <v>0</v>
      </c>
      <c r="AJ277" s="42">
        <v>9</v>
      </c>
      <c r="AK277" s="42"/>
      <c r="AL277" s="42">
        <v>3</v>
      </c>
      <c r="AM277" s="42">
        <v>12</v>
      </c>
      <c r="AN277" s="42">
        <v>0</v>
      </c>
      <c r="AO277" s="42">
        <v>10</v>
      </c>
      <c r="AP277" s="42"/>
      <c r="AQ277" s="42">
        <v>2</v>
      </c>
      <c r="AR277" s="42">
        <v>13</v>
      </c>
      <c r="AS277" s="42">
        <v>0</v>
      </c>
      <c r="AT277" s="42">
        <v>6</v>
      </c>
      <c r="AU277" s="42"/>
      <c r="AV277" s="42">
        <v>83</v>
      </c>
      <c r="AW277" s="60">
        <v>20.544554455445542</v>
      </c>
      <c r="AX277" s="67" t="e">
        <v>#N/A</v>
      </c>
      <c r="AY277" s="42" t="e">
        <v>#N/A</v>
      </c>
      <c r="AZ277" s="42" t="e">
        <v>#N/A</v>
      </c>
      <c r="BC277" s="43">
        <v>268</v>
      </c>
      <c r="BD277" s="55" t="s">
        <v>3221</v>
      </c>
      <c r="BE277" s="55" t="s">
        <v>3222</v>
      </c>
      <c r="BF277" s="55" t="s">
        <v>3223</v>
      </c>
      <c r="BG277" s="55" t="s">
        <v>3224</v>
      </c>
      <c r="BH277" s="55" t="s">
        <v>1541</v>
      </c>
      <c r="BI277" s="55" t="s">
        <v>3225</v>
      </c>
      <c r="BJ277" s="55" t="s">
        <v>3226</v>
      </c>
      <c r="BK277" s="55" t="s">
        <v>3227</v>
      </c>
      <c r="BL277" s="55" t="s">
        <v>3228</v>
      </c>
    </row>
    <row r="278" spans="2:64" x14ac:dyDescent="0.25">
      <c r="B278" s="47">
        <v>269</v>
      </c>
      <c r="C278" s="47" t="s">
        <v>608</v>
      </c>
      <c r="D278" s="47">
        <v>13031489</v>
      </c>
      <c r="E278" s="47">
        <v>941</v>
      </c>
      <c r="F278" s="47">
        <v>3612054</v>
      </c>
      <c r="G278" s="47">
        <v>36120535321</v>
      </c>
      <c r="H278" s="56">
        <v>14</v>
      </c>
      <c r="I278" s="56">
        <v>11</v>
      </c>
      <c r="J278" s="56">
        <v>20</v>
      </c>
      <c r="K278" s="56">
        <v>38</v>
      </c>
      <c r="L278" s="56"/>
      <c r="M278" s="56">
        <v>0</v>
      </c>
      <c r="N278" s="56">
        <v>2</v>
      </c>
      <c r="O278" s="56">
        <v>3</v>
      </c>
      <c r="P278" s="56">
        <v>0</v>
      </c>
      <c r="Q278" s="56"/>
      <c r="R278" s="56">
        <v>1</v>
      </c>
      <c r="S278" s="56">
        <v>2</v>
      </c>
      <c r="T278" s="56">
        <v>2</v>
      </c>
      <c r="U278" s="56">
        <v>4</v>
      </c>
      <c r="V278" s="56"/>
      <c r="W278" s="56">
        <v>0</v>
      </c>
      <c r="X278" s="56">
        <v>3</v>
      </c>
      <c r="Y278" s="56">
        <v>2</v>
      </c>
      <c r="Z278" s="56">
        <v>0</v>
      </c>
      <c r="AA278" s="56"/>
      <c r="AB278" s="56">
        <v>3</v>
      </c>
      <c r="AC278" s="56">
        <v>8</v>
      </c>
      <c r="AD278" s="56">
        <v>4</v>
      </c>
      <c r="AE278" s="56">
        <v>6</v>
      </c>
      <c r="AF278" s="56"/>
      <c r="AG278" s="56">
        <v>4</v>
      </c>
      <c r="AH278" s="56">
        <v>6</v>
      </c>
      <c r="AI278" s="56">
        <v>5</v>
      </c>
      <c r="AJ278" s="56">
        <v>13</v>
      </c>
      <c r="AK278" s="56"/>
      <c r="AL278" s="56">
        <v>3</v>
      </c>
      <c r="AM278" s="56">
        <v>6</v>
      </c>
      <c r="AN278" s="56">
        <v>6</v>
      </c>
      <c r="AO278" s="56">
        <v>9</v>
      </c>
      <c r="AP278" s="56"/>
      <c r="AQ278" s="56">
        <v>4</v>
      </c>
      <c r="AR278" s="56">
        <v>5</v>
      </c>
      <c r="AS278" s="56">
        <v>6</v>
      </c>
      <c r="AT278" s="56">
        <v>13</v>
      </c>
      <c r="AU278" s="56"/>
      <c r="AV278" s="56">
        <v>83</v>
      </c>
      <c r="AW278" s="61">
        <v>20.544554455445542</v>
      </c>
      <c r="AX278" s="68" t="s">
        <v>2393</v>
      </c>
      <c r="AY278" s="47">
        <v>46.42</v>
      </c>
      <c r="AZ278" s="47" t="s">
        <v>10</v>
      </c>
      <c r="BC278" s="44">
        <v>269</v>
      </c>
      <c r="BD278" s="54" t="s">
        <v>3231</v>
      </c>
      <c r="BE278" s="54" t="s">
        <v>3232</v>
      </c>
      <c r="BF278" s="54" t="s">
        <v>3061</v>
      </c>
      <c r="BG278" s="54" t="s">
        <v>2679</v>
      </c>
      <c r="BH278" s="54" t="s">
        <v>3233</v>
      </c>
      <c r="BI278" s="54" t="s">
        <v>1795</v>
      </c>
      <c r="BJ278" s="54" t="s">
        <v>3234</v>
      </c>
      <c r="BK278" s="54" t="s">
        <v>3235</v>
      </c>
      <c r="BL278" s="54" t="s">
        <v>3236</v>
      </c>
    </row>
    <row r="279" spans="2:64" x14ac:dyDescent="0.25">
      <c r="B279" s="42">
        <v>270</v>
      </c>
      <c r="C279" s="42" t="s">
        <v>671</v>
      </c>
      <c r="D279" s="42">
        <v>13032733</v>
      </c>
      <c r="E279" s="42">
        <v>941</v>
      </c>
      <c r="F279" s="42">
        <v>3232417</v>
      </c>
      <c r="G279" s="42">
        <v>0</v>
      </c>
      <c r="H279" s="42">
        <v>15</v>
      </c>
      <c r="I279" s="42">
        <v>17</v>
      </c>
      <c r="J279" s="42">
        <v>13</v>
      </c>
      <c r="K279" s="42">
        <v>43</v>
      </c>
      <c r="L279" s="42"/>
      <c r="M279" s="42">
        <v>0</v>
      </c>
      <c r="N279" s="42">
        <v>0</v>
      </c>
      <c r="O279" s="42">
        <v>5</v>
      </c>
      <c r="P279" s="42">
        <v>0</v>
      </c>
      <c r="Q279" s="42"/>
      <c r="R279" s="42">
        <v>0</v>
      </c>
      <c r="S279" s="42">
        <v>2</v>
      </c>
      <c r="T279" s="42">
        <v>3</v>
      </c>
      <c r="U279" s="42">
        <v>0</v>
      </c>
      <c r="V279" s="42"/>
      <c r="W279" s="42">
        <v>1</v>
      </c>
      <c r="X279" s="42">
        <v>0</v>
      </c>
      <c r="Y279" s="42">
        <v>4</v>
      </c>
      <c r="Z279" s="42">
        <v>3</v>
      </c>
      <c r="AA279" s="42"/>
      <c r="AB279" s="42">
        <v>5</v>
      </c>
      <c r="AC279" s="42">
        <v>9</v>
      </c>
      <c r="AD279" s="42">
        <v>1</v>
      </c>
      <c r="AE279" s="42">
        <v>12</v>
      </c>
      <c r="AF279" s="42"/>
      <c r="AG279" s="42">
        <v>4</v>
      </c>
      <c r="AH279" s="42">
        <v>4</v>
      </c>
      <c r="AI279" s="42">
        <v>7</v>
      </c>
      <c r="AJ279" s="42">
        <v>13</v>
      </c>
      <c r="AK279" s="42"/>
      <c r="AL279" s="42">
        <v>2</v>
      </c>
      <c r="AM279" s="42">
        <v>9</v>
      </c>
      <c r="AN279" s="42">
        <v>4</v>
      </c>
      <c r="AO279" s="42">
        <v>6</v>
      </c>
      <c r="AP279" s="42"/>
      <c r="AQ279" s="42">
        <v>2</v>
      </c>
      <c r="AR279" s="42">
        <v>5</v>
      </c>
      <c r="AS279" s="42">
        <v>8</v>
      </c>
      <c r="AT279" s="42">
        <v>6</v>
      </c>
      <c r="AU279" s="42"/>
      <c r="AV279" s="42">
        <v>83</v>
      </c>
      <c r="AW279" s="60">
        <v>20.544554455445542</v>
      </c>
      <c r="AX279" s="67" t="s">
        <v>1146</v>
      </c>
      <c r="AY279" s="42">
        <v>36.74</v>
      </c>
      <c r="AZ279" s="42" t="s">
        <v>10</v>
      </c>
      <c r="BC279" s="43">
        <v>270</v>
      </c>
      <c r="BD279" s="55" t="s">
        <v>3237</v>
      </c>
      <c r="BE279" s="55" t="s">
        <v>3238</v>
      </c>
      <c r="BF279" s="55" t="s">
        <v>3085</v>
      </c>
      <c r="BG279" s="55" t="s">
        <v>2713</v>
      </c>
      <c r="BH279" s="55" t="s">
        <v>3239</v>
      </c>
      <c r="BI279" s="55" t="s">
        <v>3240</v>
      </c>
      <c r="BJ279" s="55" t="s">
        <v>3241</v>
      </c>
      <c r="BK279" s="55" t="s">
        <v>1883</v>
      </c>
      <c r="BL279" s="55" t="s">
        <v>3242</v>
      </c>
    </row>
    <row r="280" spans="2:64" x14ac:dyDescent="0.25">
      <c r="B280" s="47">
        <v>271</v>
      </c>
      <c r="C280" s="47" t="s">
        <v>708</v>
      </c>
      <c r="D280" s="47">
        <v>13033416</v>
      </c>
      <c r="E280" s="47">
        <v>941</v>
      </c>
      <c r="F280" s="47">
        <v>3232093</v>
      </c>
      <c r="G280" s="47">
        <v>0</v>
      </c>
      <c r="H280" s="56">
        <v>15</v>
      </c>
      <c r="I280" s="56">
        <v>30</v>
      </c>
      <c r="J280" s="56">
        <v>0</v>
      </c>
      <c r="K280" s="56">
        <v>45</v>
      </c>
      <c r="L280" s="56"/>
      <c r="M280" s="56">
        <v>1</v>
      </c>
      <c r="N280" s="56">
        <v>4</v>
      </c>
      <c r="O280" s="56">
        <v>0</v>
      </c>
      <c r="P280" s="56">
        <v>4</v>
      </c>
      <c r="Q280" s="56"/>
      <c r="R280" s="56">
        <v>0</v>
      </c>
      <c r="S280" s="56">
        <v>5</v>
      </c>
      <c r="T280" s="56">
        <v>0</v>
      </c>
      <c r="U280" s="56">
        <v>0</v>
      </c>
      <c r="V280" s="56"/>
      <c r="W280" s="56">
        <v>1</v>
      </c>
      <c r="X280" s="56">
        <v>4</v>
      </c>
      <c r="Y280" s="56">
        <v>0</v>
      </c>
      <c r="Z280" s="56">
        <v>3</v>
      </c>
      <c r="AA280" s="56"/>
      <c r="AB280" s="56">
        <v>2</v>
      </c>
      <c r="AC280" s="56">
        <v>13</v>
      </c>
      <c r="AD280" s="56">
        <v>0</v>
      </c>
      <c r="AE280" s="56">
        <v>5</v>
      </c>
      <c r="AF280" s="56"/>
      <c r="AG280" s="56">
        <v>2</v>
      </c>
      <c r="AH280" s="56">
        <v>13</v>
      </c>
      <c r="AI280" s="56">
        <v>0</v>
      </c>
      <c r="AJ280" s="56">
        <v>6</v>
      </c>
      <c r="AK280" s="56"/>
      <c r="AL280" s="56">
        <v>3</v>
      </c>
      <c r="AM280" s="56">
        <v>12</v>
      </c>
      <c r="AN280" s="56">
        <v>0</v>
      </c>
      <c r="AO280" s="56">
        <v>10</v>
      </c>
      <c r="AP280" s="56"/>
      <c r="AQ280" s="56">
        <v>3</v>
      </c>
      <c r="AR280" s="56">
        <v>12</v>
      </c>
      <c r="AS280" s="56">
        <v>0</v>
      </c>
      <c r="AT280" s="56">
        <v>9</v>
      </c>
      <c r="AU280" s="56"/>
      <c r="AV280" s="56">
        <v>82</v>
      </c>
      <c r="AW280" s="61">
        <v>20.297029702970299</v>
      </c>
      <c r="AX280" s="68" t="s">
        <v>1029</v>
      </c>
      <c r="AY280" s="47">
        <v>35.700000000000003</v>
      </c>
      <c r="AZ280" s="47" t="s">
        <v>10</v>
      </c>
      <c r="BC280" s="44">
        <v>271</v>
      </c>
      <c r="BD280" s="54" t="s">
        <v>3244</v>
      </c>
      <c r="BE280" s="54" t="s">
        <v>3245</v>
      </c>
      <c r="BF280" s="54" t="s">
        <v>3246</v>
      </c>
      <c r="BG280" s="54" t="s">
        <v>2720</v>
      </c>
      <c r="BH280" s="54" t="s">
        <v>3247</v>
      </c>
      <c r="BI280" s="54" t="s">
        <v>3248</v>
      </c>
      <c r="BJ280" s="54" t="s">
        <v>3249</v>
      </c>
      <c r="BK280" s="54" t="s">
        <v>3248</v>
      </c>
      <c r="BL280" s="54" t="s">
        <v>3250</v>
      </c>
    </row>
    <row r="281" spans="2:64" x14ac:dyDescent="0.25">
      <c r="B281" s="42">
        <v>272</v>
      </c>
      <c r="C281" s="42" t="s">
        <v>558</v>
      </c>
      <c r="D281" s="42">
        <v>13033594</v>
      </c>
      <c r="E281" s="42">
        <v>940</v>
      </c>
      <c r="F281" s="42">
        <v>3732261</v>
      </c>
      <c r="G281" s="42">
        <v>0</v>
      </c>
      <c r="H281" s="42">
        <v>13</v>
      </c>
      <c r="I281" s="42">
        <v>32</v>
      </c>
      <c r="J281" s="42">
        <v>0</v>
      </c>
      <c r="K281" s="42">
        <v>38</v>
      </c>
      <c r="L281" s="42"/>
      <c r="M281" s="42">
        <v>0</v>
      </c>
      <c r="N281" s="42">
        <v>5</v>
      </c>
      <c r="O281" s="42">
        <v>0</v>
      </c>
      <c r="P281" s="42">
        <v>0</v>
      </c>
      <c r="Q281" s="42"/>
      <c r="R281" s="42">
        <v>1</v>
      </c>
      <c r="S281" s="42">
        <v>4</v>
      </c>
      <c r="T281" s="42">
        <v>0</v>
      </c>
      <c r="U281" s="42">
        <v>4</v>
      </c>
      <c r="V281" s="42"/>
      <c r="W281" s="42">
        <v>0</v>
      </c>
      <c r="X281" s="42">
        <v>5</v>
      </c>
      <c r="Y281" s="42">
        <v>0</v>
      </c>
      <c r="Z281" s="42">
        <v>0</v>
      </c>
      <c r="AA281" s="42"/>
      <c r="AB281" s="42">
        <v>5</v>
      </c>
      <c r="AC281" s="42">
        <v>10</v>
      </c>
      <c r="AD281" s="42">
        <v>0</v>
      </c>
      <c r="AE281" s="42">
        <v>13</v>
      </c>
      <c r="AF281" s="42"/>
      <c r="AG281" s="42">
        <v>3</v>
      </c>
      <c r="AH281" s="42">
        <v>12</v>
      </c>
      <c r="AI281" s="42">
        <v>0</v>
      </c>
      <c r="AJ281" s="42">
        <v>9</v>
      </c>
      <c r="AK281" s="42"/>
      <c r="AL281" s="42">
        <v>3</v>
      </c>
      <c r="AM281" s="42">
        <v>12</v>
      </c>
      <c r="AN281" s="42">
        <v>0</v>
      </c>
      <c r="AO281" s="42">
        <v>11</v>
      </c>
      <c r="AP281" s="42"/>
      <c r="AQ281" s="42">
        <v>2</v>
      </c>
      <c r="AR281" s="42">
        <v>13</v>
      </c>
      <c r="AS281" s="42">
        <v>0</v>
      </c>
      <c r="AT281" s="42">
        <v>7</v>
      </c>
      <c r="AU281" s="42"/>
      <c r="AV281" s="42">
        <v>82</v>
      </c>
      <c r="AW281" s="60">
        <v>20.297029702970299</v>
      </c>
      <c r="AX281" s="67" t="s">
        <v>1547</v>
      </c>
      <c r="AY281" s="42">
        <v>32.04</v>
      </c>
      <c r="AZ281" s="42" t="s">
        <v>10</v>
      </c>
      <c r="BC281" s="43">
        <v>272</v>
      </c>
      <c r="BD281" s="55" t="s">
        <v>3252</v>
      </c>
      <c r="BE281" s="55" t="s">
        <v>3253</v>
      </c>
      <c r="BF281" s="55" t="s">
        <v>3108</v>
      </c>
      <c r="BG281" s="55" t="s">
        <v>3254</v>
      </c>
      <c r="BH281" s="55" t="s">
        <v>3226</v>
      </c>
      <c r="BI281" s="55" t="s">
        <v>3255</v>
      </c>
      <c r="BJ281" s="55" t="s">
        <v>3256</v>
      </c>
      <c r="BK281" s="55" t="s">
        <v>1910</v>
      </c>
      <c r="BL281" s="55" t="s">
        <v>3257</v>
      </c>
    </row>
    <row r="282" spans="2:64" x14ac:dyDescent="0.25">
      <c r="B282" s="47">
        <v>273</v>
      </c>
      <c r="C282" s="47" t="s">
        <v>578</v>
      </c>
      <c r="D282" s="47">
        <v>13030513</v>
      </c>
      <c r="E282" s="47">
        <v>941</v>
      </c>
      <c r="F282" s="47">
        <v>3212154</v>
      </c>
      <c r="G282" s="47">
        <v>0</v>
      </c>
      <c r="H282" s="56">
        <v>13</v>
      </c>
      <c r="I282" s="56">
        <v>32</v>
      </c>
      <c r="J282" s="56">
        <v>0</v>
      </c>
      <c r="K282" s="56">
        <v>36</v>
      </c>
      <c r="L282" s="56"/>
      <c r="M282" s="56">
        <v>1</v>
      </c>
      <c r="N282" s="56">
        <v>0</v>
      </c>
      <c r="O282" s="56">
        <v>4</v>
      </c>
      <c r="P282" s="56">
        <v>4</v>
      </c>
      <c r="Q282" s="56"/>
      <c r="R282" s="56">
        <v>0</v>
      </c>
      <c r="S282" s="56">
        <v>5</v>
      </c>
      <c r="T282" s="56">
        <v>0</v>
      </c>
      <c r="U282" s="56">
        <v>0</v>
      </c>
      <c r="V282" s="56"/>
      <c r="W282" s="56">
        <v>2</v>
      </c>
      <c r="X282" s="56">
        <v>0</v>
      </c>
      <c r="Y282" s="56">
        <v>3</v>
      </c>
      <c r="Z282" s="56">
        <v>6</v>
      </c>
      <c r="AA282" s="56"/>
      <c r="AB282" s="56">
        <v>2</v>
      </c>
      <c r="AC282" s="56">
        <v>12</v>
      </c>
      <c r="AD282" s="56">
        <v>1</v>
      </c>
      <c r="AE282" s="56">
        <v>5</v>
      </c>
      <c r="AF282" s="56"/>
      <c r="AG282" s="56">
        <v>1</v>
      </c>
      <c r="AH282" s="56">
        <v>6</v>
      </c>
      <c r="AI282" s="56">
        <v>8</v>
      </c>
      <c r="AJ282" s="56">
        <v>3</v>
      </c>
      <c r="AK282" s="56"/>
      <c r="AL282" s="56">
        <v>5</v>
      </c>
      <c r="AM282" s="56">
        <v>4</v>
      </c>
      <c r="AN282" s="56">
        <v>6</v>
      </c>
      <c r="AO282" s="56">
        <v>19</v>
      </c>
      <c r="AP282" s="56"/>
      <c r="AQ282" s="56">
        <v>3</v>
      </c>
      <c r="AR282" s="56">
        <v>8</v>
      </c>
      <c r="AS282" s="56">
        <v>4</v>
      </c>
      <c r="AT282" s="56">
        <v>9</v>
      </c>
      <c r="AU282" s="56"/>
      <c r="AV282" s="56">
        <v>82</v>
      </c>
      <c r="AW282" s="61">
        <v>20.297029702970299</v>
      </c>
      <c r="AX282" s="68" t="s">
        <v>882</v>
      </c>
      <c r="AY282" s="47">
        <v>54.42</v>
      </c>
      <c r="AZ282" s="47" t="s">
        <v>10</v>
      </c>
      <c r="BC282" s="44">
        <v>273</v>
      </c>
      <c r="BD282" s="54" t="s">
        <v>3258</v>
      </c>
      <c r="BE282" s="54" t="s">
        <v>3259</v>
      </c>
      <c r="BF282" s="54" t="s">
        <v>3127</v>
      </c>
      <c r="BG282" s="54" t="s">
        <v>2777</v>
      </c>
      <c r="BH282" s="54" t="s">
        <v>3260</v>
      </c>
      <c r="BI282" s="54" t="s">
        <v>3261</v>
      </c>
      <c r="BJ282" s="54" t="s">
        <v>3262</v>
      </c>
      <c r="BK282" s="54" t="s">
        <v>3263</v>
      </c>
      <c r="BL282" s="54" t="s">
        <v>3264</v>
      </c>
    </row>
    <row r="283" spans="2:64" x14ac:dyDescent="0.25">
      <c r="B283" s="42">
        <v>274</v>
      </c>
      <c r="C283" s="42" t="s">
        <v>602</v>
      </c>
      <c r="D283" s="42">
        <v>13031118</v>
      </c>
      <c r="E283" s="42">
        <v>941</v>
      </c>
      <c r="F283" s="42">
        <v>0</v>
      </c>
      <c r="G283" s="42">
        <v>0</v>
      </c>
      <c r="H283" s="42">
        <v>6</v>
      </c>
      <c r="I283" s="42">
        <v>39</v>
      </c>
      <c r="J283" s="42">
        <v>0</v>
      </c>
      <c r="K283" s="42">
        <v>16</v>
      </c>
      <c r="L283" s="42"/>
      <c r="M283" s="42">
        <v>1</v>
      </c>
      <c r="N283" s="42">
        <v>4</v>
      </c>
      <c r="O283" s="42">
        <v>0</v>
      </c>
      <c r="P283" s="42">
        <v>4</v>
      </c>
      <c r="Q283" s="42"/>
      <c r="R283" s="42">
        <v>2</v>
      </c>
      <c r="S283" s="42">
        <v>3</v>
      </c>
      <c r="T283" s="42">
        <v>0</v>
      </c>
      <c r="U283" s="42">
        <v>7</v>
      </c>
      <c r="V283" s="42"/>
      <c r="W283" s="42">
        <v>1</v>
      </c>
      <c r="X283" s="42">
        <v>1</v>
      </c>
      <c r="Y283" s="42">
        <v>3</v>
      </c>
      <c r="Z283" s="42">
        <v>3</v>
      </c>
      <c r="AA283" s="42"/>
      <c r="AB283" s="42">
        <v>3</v>
      </c>
      <c r="AC283" s="42">
        <v>12</v>
      </c>
      <c r="AD283" s="42">
        <v>0</v>
      </c>
      <c r="AE283" s="42">
        <v>9</v>
      </c>
      <c r="AF283" s="42"/>
      <c r="AG283" s="42">
        <v>6</v>
      </c>
      <c r="AH283" s="42">
        <v>9</v>
      </c>
      <c r="AI283" s="42">
        <v>0</v>
      </c>
      <c r="AJ283" s="42">
        <v>20</v>
      </c>
      <c r="AK283" s="42"/>
      <c r="AL283" s="42">
        <v>2</v>
      </c>
      <c r="AM283" s="42">
        <v>13</v>
      </c>
      <c r="AN283" s="42">
        <v>0</v>
      </c>
      <c r="AO283" s="42">
        <v>7</v>
      </c>
      <c r="AP283" s="42"/>
      <c r="AQ283" s="42">
        <v>5</v>
      </c>
      <c r="AR283" s="42">
        <v>10</v>
      </c>
      <c r="AS283" s="42">
        <v>0</v>
      </c>
      <c r="AT283" s="42">
        <v>16</v>
      </c>
      <c r="AU283" s="42"/>
      <c r="AV283" s="42">
        <v>82</v>
      </c>
      <c r="AW283" s="60">
        <v>20.297029702970299</v>
      </c>
      <c r="AX283" s="67" t="e">
        <v>#N/A</v>
      </c>
      <c r="AY283" s="42" t="e">
        <v>#N/A</v>
      </c>
      <c r="AZ283" s="42" t="e">
        <v>#N/A</v>
      </c>
      <c r="BC283" s="43">
        <v>274</v>
      </c>
      <c r="BD283" s="55" t="s">
        <v>3265</v>
      </c>
      <c r="BE283" s="55" t="s">
        <v>3266</v>
      </c>
      <c r="BF283" s="55" t="s">
        <v>3267</v>
      </c>
      <c r="BG283" s="55" t="s">
        <v>2802</v>
      </c>
      <c r="BH283" s="55" t="s">
        <v>3268</v>
      </c>
      <c r="BI283" s="55" t="s">
        <v>3269</v>
      </c>
      <c r="BJ283" s="55" t="s">
        <v>3270</v>
      </c>
      <c r="BK283" s="55" t="s">
        <v>3255</v>
      </c>
      <c r="BL283" s="55" t="s">
        <v>3271</v>
      </c>
    </row>
    <row r="284" spans="2:64" x14ac:dyDescent="0.25">
      <c r="B284" s="47">
        <v>275</v>
      </c>
      <c r="C284" s="47" t="s">
        <v>779</v>
      </c>
      <c r="D284" s="47">
        <v>13042847</v>
      </c>
      <c r="E284" s="47">
        <v>941</v>
      </c>
      <c r="F284" s="47">
        <v>3212154</v>
      </c>
      <c r="G284" s="47">
        <v>333204</v>
      </c>
      <c r="H284" s="56">
        <v>12</v>
      </c>
      <c r="I284" s="56">
        <v>32</v>
      </c>
      <c r="J284" s="56">
        <v>1</v>
      </c>
      <c r="K284" s="56">
        <v>35</v>
      </c>
      <c r="L284" s="56"/>
      <c r="M284" s="56">
        <v>1</v>
      </c>
      <c r="N284" s="56">
        <v>4</v>
      </c>
      <c r="O284" s="56">
        <v>0</v>
      </c>
      <c r="P284" s="56">
        <v>4</v>
      </c>
      <c r="Q284" s="56"/>
      <c r="R284" s="56">
        <v>1</v>
      </c>
      <c r="S284" s="56">
        <v>4</v>
      </c>
      <c r="T284" s="56">
        <v>0</v>
      </c>
      <c r="U284" s="56">
        <v>4</v>
      </c>
      <c r="V284" s="56"/>
      <c r="W284" s="56">
        <v>0</v>
      </c>
      <c r="X284" s="56">
        <v>5</v>
      </c>
      <c r="Y284" s="56">
        <v>0</v>
      </c>
      <c r="Z284" s="56">
        <v>0</v>
      </c>
      <c r="AA284" s="56"/>
      <c r="AB284" s="56">
        <v>5</v>
      </c>
      <c r="AC284" s="56">
        <v>10</v>
      </c>
      <c r="AD284" s="56">
        <v>0</v>
      </c>
      <c r="AE284" s="56">
        <v>11</v>
      </c>
      <c r="AF284" s="56"/>
      <c r="AG284" s="56">
        <v>5</v>
      </c>
      <c r="AH284" s="56">
        <v>10</v>
      </c>
      <c r="AI284" s="56">
        <v>0</v>
      </c>
      <c r="AJ284" s="56">
        <v>15</v>
      </c>
      <c r="AK284" s="56"/>
      <c r="AL284" s="56">
        <v>2</v>
      </c>
      <c r="AM284" s="56">
        <v>13</v>
      </c>
      <c r="AN284" s="56">
        <v>0</v>
      </c>
      <c r="AO284" s="56">
        <v>7</v>
      </c>
      <c r="AP284" s="56"/>
      <c r="AQ284" s="56">
        <v>2</v>
      </c>
      <c r="AR284" s="56">
        <v>13</v>
      </c>
      <c r="AS284" s="56">
        <v>0</v>
      </c>
      <c r="AT284" s="56">
        <v>6</v>
      </c>
      <c r="AU284" s="56"/>
      <c r="AV284" s="56">
        <v>82</v>
      </c>
      <c r="AW284" s="61">
        <v>20.297029702970299</v>
      </c>
      <c r="AX284" s="68" t="s">
        <v>882</v>
      </c>
      <c r="AY284" s="47">
        <v>54.42</v>
      </c>
      <c r="AZ284" s="47" t="s">
        <v>10</v>
      </c>
      <c r="BC284" s="44">
        <v>275</v>
      </c>
      <c r="BD284" s="54" t="s">
        <v>3273</v>
      </c>
      <c r="BE284" s="54" t="s">
        <v>3274</v>
      </c>
      <c r="BF284" s="54" t="s">
        <v>3275</v>
      </c>
      <c r="BG284" s="54" t="s">
        <v>2811</v>
      </c>
      <c r="BH284" s="54" t="s">
        <v>3276</v>
      </c>
      <c r="BI284" s="54" t="s">
        <v>1975</v>
      </c>
      <c r="BJ284" s="54" t="s">
        <v>2345</v>
      </c>
      <c r="BK284" s="54" t="s">
        <v>3277</v>
      </c>
      <c r="BL284" s="54" t="s">
        <v>3278</v>
      </c>
    </row>
    <row r="285" spans="2:64" x14ac:dyDescent="0.25">
      <c r="B285" s="42">
        <v>276</v>
      </c>
      <c r="C285" s="42" t="s">
        <v>793</v>
      </c>
      <c r="D285" s="42">
        <v>13043021</v>
      </c>
      <c r="E285" s="42">
        <v>941</v>
      </c>
      <c r="F285" s="42">
        <v>3322022</v>
      </c>
      <c r="G285" s="42">
        <v>0</v>
      </c>
      <c r="H285" s="42">
        <v>14</v>
      </c>
      <c r="I285" s="42">
        <v>31</v>
      </c>
      <c r="J285" s="42">
        <v>0</v>
      </c>
      <c r="K285" s="42">
        <v>40</v>
      </c>
      <c r="L285" s="42"/>
      <c r="M285" s="42">
        <v>1</v>
      </c>
      <c r="N285" s="42">
        <v>4</v>
      </c>
      <c r="O285" s="42">
        <v>0</v>
      </c>
      <c r="P285" s="42">
        <v>4</v>
      </c>
      <c r="Q285" s="42"/>
      <c r="R285" s="42">
        <v>0</v>
      </c>
      <c r="S285" s="42">
        <v>5</v>
      </c>
      <c r="T285" s="42">
        <v>0</v>
      </c>
      <c r="U285" s="42">
        <v>0</v>
      </c>
      <c r="V285" s="42"/>
      <c r="W285" s="42">
        <v>0</v>
      </c>
      <c r="X285" s="42">
        <v>5</v>
      </c>
      <c r="Y285" s="42">
        <v>0</v>
      </c>
      <c r="Z285" s="42">
        <v>0</v>
      </c>
      <c r="AA285" s="42"/>
      <c r="AB285" s="42">
        <v>4</v>
      </c>
      <c r="AC285" s="42">
        <v>11</v>
      </c>
      <c r="AD285" s="42">
        <v>0</v>
      </c>
      <c r="AE285" s="42">
        <v>10</v>
      </c>
      <c r="AF285" s="42"/>
      <c r="AG285" s="42">
        <v>1</v>
      </c>
      <c r="AH285" s="42">
        <v>14</v>
      </c>
      <c r="AI285" s="42">
        <v>0</v>
      </c>
      <c r="AJ285" s="42">
        <v>3</v>
      </c>
      <c r="AK285" s="42"/>
      <c r="AL285" s="42">
        <v>3</v>
      </c>
      <c r="AM285" s="42">
        <v>12</v>
      </c>
      <c r="AN285" s="42">
        <v>0</v>
      </c>
      <c r="AO285" s="42">
        <v>11</v>
      </c>
      <c r="AP285" s="42"/>
      <c r="AQ285" s="42">
        <v>4</v>
      </c>
      <c r="AR285" s="42">
        <v>11</v>
      </c>
      <c r="AS285" s="42">
        <v>0</v>
      </c>
      <c r="AT285" s="42">
        <v>13</v>
      </c>
      <c r="AU285" s="42"/>
      <c r="AV285" s="42">
        <v>81</v>
      </c>
      <c r="AW285" s="60">
        <v>20.049504950495052</v>
      </c>
      <c r="AX285" s="67" t="s">
        <v>1229</v>
      </c>
      <c r="AY285" s="42">
        <v>46.55</v>
      </c>
      <c r="AZ285" s="42" t="s">
        <v>10</v>
      </c>
      <c r="BC285" s="43">
        <v>276</v>
      </c>
      <c r="BD285" s="55" t="s">
        <v>3280</v>
      </c>
      <c r="BE285" s="55" t="s">
        <v>3281</v>
      </c>
      <c r="BF285" s="55" t="s">
        <v>3282</v>
      </c>
      <c r="BG285" s="55" t="s">
        <v>2819</v>
      </c>
      <c r="BH285" s="55" t="s">
        <v>3283</v>
      </c>
      <c r="BI285" s="55" t="s">
        <v>3284</v>
      </c>
      <c r="BJ285" s="55" t="s">
        <v>3285</v>
      </c>
      <c r="BK285" s="55" t="s">
        <v>3286</v>
      </c>
      <c r="BL285" s="55" t="s">
        <v>3287</v>
      </c>
    </row>
    <row r="286" spans="2:64" x14ac:dyDescent="0.25">
      <c r="B286" s="47">
        <v>277</v>
      </c>
      <c r="C286" s="47" t="s">
        <v>666</v>
      </c>
      <c r="D286" s="47">
        <v>13032663</v>
      </c>
      <c r="E286" s="47">
        <v>941</v>
      </c>
      <c r="F286" s="47">
        <v>0</v>
      </c>
      <c r="G286" s="47">
        <v>0</v>
      </c>
      <c r="H286" s="56">
        <v>12</v>
      </c>
      <c r="I286" s="56">
        <v>18</v>
      </c>
      <c r="J286" s="56">
        <v>15</v>
      </c>
      <c r="K286" s="56">
        <v>34</v>
      </c>
      <c r="L286" s="56"/>
      <c r="M286" s="56">
        <v>0</v>
      </c>
      <c r="N286" s="56">
        <v>0</v>
      </c>
      <c r="O286" s="56">
        <v>5</v>
      </c>
      <c r="P286" s="56">
        <v>0</v>
      </c>
      <c r="Q286" s="56"/>
      <c r="R286" s="56">
        <v>3</v>
      </c>
      <c r="S286" s="56">
        <v>2</v>
      </c>
      <c r="T286" s="56">
        <v>0</v>
      </c>
      <c r="U286" s="56">
        <v>11</v>
      </c>
      <c r="V286" s="56"/>
      <c r="W286" s="56">
        <v>0</v>
      </c>
      <c r="X286" s="56">
        <v>5</v>
      </c>
      <c r="Y286" s="56">
        <v>0</v>
      </c>
      <c r="Z286" s="56">
        <v>0</v>
      </c>
      <c r="AA286" s="56"/>
      <c r="AB286" s="56">
        <v>3</v>
      </c>
      <c r="AC286" s="56">
        <v>9</v>
      </c>
      <c r="AD286" s="56">
        <v>3</v>
      </c>
      <c r="AE286" s="56">
        <v>6</v>
      </c>
      <c r="AF286" s="56"/>
      <c r="AG286" s="56">
        <v>4</v>
      </c>
      <c r="AH286" s="56">
        <v>6</v>
      </c>
      <c r="AI286" s="56">
        <v>5</v>
      </c>
      <c r="AJ286" s="56">
        <v>13</v>
      </c>
      <c r="AK286" s="56"/>
      <c r="AL286" s="56">
        <v>2</v>
      </c>
      <c r="AM286" s="56">
        <v>12</v>
      </c>
      <c r="AN286" s="56">
        <v>1</v>
      </c>
      <c r="AO286" s="56">
        <v>7</v>
      </c>
      <c r="AP286" s="56"/>
      <c r="AQ286" s="56">
        <v>3</v>
      </c>
      <c r="AR286" s="56">
        <v>12</v>
      </c>
      <c r="AS286" s="56">
        <v>0</v>
      </c>
      <c r="AT286" s="56">
        <v>9</v>
      </c>
      <c r="AU286" s="56"/>
      <c r="AV286" s="56">
        <v>80</v>
      </c>
      <c r="AW286" s="61">
        <v>19.801980198019802</v>
      </c>
      <c r="AX286" s="68" t="e">
        <v>#N/A</v>
      </c>
      <c r="AY286" s="47" t="e">
        <v>#N/A</v>
      </c>
      <c r="AZ286" s="47" t="e">
        <v>#N/A</v>
      </c>
      <c r="BC286" s="44">
        <v>277</v>
      </c>
      <c r="BD286" s="54" t="s">
        <v>3288</v>
      </c>
      <c r="BE286" s="54" t="s">
        <v>3289</v>
      </c>
      <c r="BF286" s="54" t="s">
        <v>3290</v>
      </c>
      <c r="BG286" s="54" t="s">
        <v>2853</v>
      </c>
      <c r="BH286" s="54" t="s">
        <v>3291</v>
      </c>
      <c r="BI286" s="54" t="s">
        <v>2047</v>
      </c>
      <c r="BJ286" s="54" t="s">
        <v>1409</v>
      </c>
      <c r="BK286" s="54" t="s">
        <v>3292</v>
      </c>
      <c r="BL286" s="54" t="s">
        <v>3293</v>
      </c>
    </row>
    <row r="287" spans="2:64" x14ac:dyDescent="0.25">
      <c r="B287" s="42">
        <v>278</v>
      </c>
      <c r="C287" s="42" t="s">
        <v>726</v>
      </c>
      <c r="D287" s="42">
        <v>13040507</v>
      </c>
      <c r="E287" s="42">
        <v>941</v>
      </c>
      <c r="F287" s="42">
        <v>3332256</v>
      </c>
      <c r="G287" s="42">
        <v>0</v>
      </c>
      <c r="H287" s="42">
        <v>11</v>
      </c>
      <c r="I287" s="42">
        <v>15</v>
      </c>
      <c r="J287" s="42">
        <v>19</v>
      </c>
      <c r="K287" s="42">
        <v>30</v>
      </c>
      <c r="L287" s="42"/>
      <c r="M287" s="42">
        <v>0</v>
      </c>
      <c r="N287" s="42">
        <v>0</v>
      </c>
      <c r="O287" s="42">
        <v>5</v>
      </c>
      <c r="P287" s="42">
        <v>0</v>
      </c>
      <c r="Q287" s="42"/>
      <c r="R287" s="42">
        <v>2</v>
      </c>
      <c r="S287" s="42">
        <v>3</v>
      </c>
      <c r="T287" s="42">
        <v>0</v>
      </c>
      <c r="U287" s="42">
        <v>7</v>
      </c>
      <c r="V287" s="42"/>
      <c r="W287" s="42">
        <v>1</v>
      </c>
      <c r="X287" s="42">
        <v>1</v>
      </c>
      <c r="Y287" s="42">
        <v>3</v>
      </c>
      <c r="Z287" s="42">
        <v>3</v>
      </c>
      <c r="AA287" s="42"/>
      <c r="AB287" s="42">
        <v>2</v>
      </c>
      <c r="AC287" s="42">
        <v>8</v>
      </c>
      <c r="AD287" s="42">
        <v>5</v>
      </c>
      <c r="AE287" s="42">
        <v>5</v>
      </c>
      <c r="AF287" s="42"/>
      <c r="AG287" s="42">
        <v>4</v>
      </c>
      <c r="AH287" s="42">
        <v>3</v>
      </c>
      <c r="AI287" s="42">
        <v>8</v>
      </c>
      <c r="AJ287" s="42">
        <v>13</v>
      </c>
      <c r="AK287" s="42"/>
      <c r="AL287" s="42">
        <v>0</v>
      </c>
      <c r="AM287" s="42">
        <v>1</v>
      </c>
      <c r="AN287" s="42">
        <v>14</v>
      </c>
      <c r="AO287" s="42">
        <v>0</v>
      </c>
      <c r="AP287" s="42"/>
      <c r="AQ287" s="42">
        <v>7</v>
      </c>
      <c r="AR287" s="42">
        <v>5</v>
      </c>
      <c r="AS287" s="42">
        <v>3</v>
      </c>
      <c r="AT287" s="42">
        <v>22</v>
      </c>
      <c r="AU287" s="42"/>
      <c r="AV287" s="42">
        <v>80</v>
      </c>
      <c r="AW287" s="60">
        <v>19.801980198019802</v>
      </c>
      <c r="AX287" s="67" t="s">
        <v>3413</v>
      </c>
      <c r="AY287" s="42">
        <v>35.56</v>
      </c>
      <c r="AZ287" s="42" t="s">
        <v>10</v>
      </c>
      <c r="BC287" s="43">
        <v>278</v>
      </c>
      <c r="BD287" s="55" t="s">
        <v>3295</v>
      </c>
      <c r="BE287" s="55" t="s">
        <v>3296</v>
      </c>
      <c r="BF287" s="55" t="s">
        <v>3297</v>
      </c>
      <c r="BG287" s="55" t="s">
        <v>3298</v>
      </c>
      <c r="BH287" s="55" t="s">
        <v>2236</v>
      </c>
      <c r="BI287" s="55" t="s">
        <v>2084</v>
      </c>
      <c r="BJ287" s="55" t="s">
        <v>3299</v>
      </c>
      <c r="BK287" s="55" t="s">
        <v>3300</v>
      </c>
      <c r="BL287" s="55" t="s">
        <v>3301</v>
      </c>
    </row>
    <row r="288" spans="2:64" x14ac:dyDescent="0.25">
      <c r="B288" s="47">
        <v>279</v>
      </c>
      <c r="C288" s="47" t="s">
        <v>862</v>
      </c>
      <c r="D288" s="47">
        <v>13033255</v>
      </c>
      <c r="E288" s="47">
        <v>0</v>
      </c>
      <c r="F288" s="47">
        <v>3622072</v>
      </c>
      <c r="G288" s="47">
        <v>7331206</v>
      </c>
      <c r="H288" s="56">
        <v>11</v>
      </c>
      <c r="I288" s="56">
        <v>33</v>
      </c>
      <c r="J288" s="56">
        <v>1</v>
      </c>
      <c r="K288" s="56">
        <v>32</v>
      </c>
      <c r="L288" s="56"/>
      <c r="M288" s="56">
        <v>0</v>
      </c>
      <c r="N288" s="56">
        <v>5</v>
      </c>
      <c r="O288" s="56">
        <v>0</v>
      </c>
      <c r="P288" s="56">
        <v>0</v>
      </c>
      <c r="Q288" s="56"/>
      <c r="R288" s="56">
        <v>1</v>
      </c>
      <c r="S288" s="56">
        <v>4</v>
      </c>
      <c r="T288" s="56">
        <v>0</v>
      </c>
      <c r="U288" s="56">
        <v>4</v>
      </c>
      <c r="V288" s="56"/>
      <c r="W288" s="56">
        <v>2</v>
      </c>
      <c r="X288" s="56">
        <v>2</v>
      </c>
      <c r="Y288" s="56">
        <v>1</v>
      </c>
      <c r="Z288" s="56">
        <v>6</v>
      </c>
      <c r="AA288" s="56"/>
      <c r="AB288" s="56">
        <v>7</v>
      </c>
      <c r="AC288" s="56">
        <v>8</v>
      </c>
      <c r="AD288" s="56">
        <v>0</v>
      </c>
      <c r="AE288" s="56">
        <v>19</v>
      </c>
      <c r="AF288" s="56"/>
      <c r="AG288" s="56">
        <v>2</v>
      </c>
      <c r="AH288" s="56">
        <v>13</v>
      </c>
      <c r="AI288" s="56">
        <v>0</v>
      </c>
      <c r="AJ288" s="56">
        <v>6</v>
      </c>
      <c r="AK288" s="56"/>
      <c r="AL288" s="56">
        <v>2</v>
      </c>
      <c r="AM288" s="56">
        <v>13</v>
      </c>
      <c r="AN288" s="56">
        <v>0</v>
      </c>
      <c r="AO288" s="56">
        <v>8</v>
      </c>
      <c r="AP288" s="56"/>
      <c r="AQ288" s="56">
        <v>1</v>
      </c>
      <c r="AR288" s="56">
        <v>14</v>
      </c>
      <c r="AS288" s="56">
        <v>0</v>
      </c>
      <c r="AT288" s="56">
        <v>3</v>
      </c>
      <c r="AU288" s="56"/>
      <c r="AV288" s="56">
        <v>78</v>
      </c>
      <c r="AW288" s="61">
        <v>19.306930693069308</v>
      </c>
      <c r="AX288" s="68" t="s">
        <v>1853</v>
      </c>
      <c r="AY288" s="47">
        <v>29.59</v>
      </c>
      <c r="AZ288" s="47" t="s">
        <v>10</v>
      </c>
      <c r="BC288" s="44">
        <v>279</v>
      </c>
      <c r="BD288" s="54" t="s">
        <v>3302</v>
      </c>
      <c r="BE288" s="54" t="s">
        <v>3303</v>
      </c>
      <c r="BF288" s="54" t="s">
        <v>3304</v>
      </c>
      <c r="BG288" s="54" t="s">
        <v>3062</v>
      </c>
      <c r="BH288" s="54" t="s">
        <v>3305</v>
      </c>
      <c r="BI288" s="54" t="s">
        <v>3306</v>
      </c>
      <c r="BJ288" s="54" t="s">
        <v>1510</v>
      </c>
      <c r="BK288" s="54" t="s">
        <v>2184</v>
      </c>
      <c r="BL288" s="54" t="s">
        <v>3307</v>
      </c>
    </row>
    <row r="289" spans="2:64" x14ac:dyDescent="0.25">
      <c r="B289" s="42">
        <v>280</v>
      </c>
      <c r="C289" s="42" t="s">
        <v>705</v>
      </c>
      <c r="D289" s="42">
        <v>13033391</v>
      </c>
      <c r="E289" s="42">
        <v>941</v>
      </c>
      <c r="F289" s="42">
        <v>3512045</v>
      </c>
      <c r="G289" s="42">
        <v>0</v>
      </c>
      <c r="H289" s="42">
        <v>16</v>
      </c>
      <c r="I289" s="42">
        <v>13</v>
      </c>
      <c r="J289" s="42">
        <v>16</v>
      </c>
      <c r="K289" s="42">
        <v>43</v>
      </c>
      <c r="L289" s="42"/>
      <c r="M289" s="42">
        <v>0</v>
      </c>
      <c r="N289" s="42">
        <v>1</v>
      </c>
      <c r="O289" s="42">
        <v>4</v>
      </c>
      <c r="P289" s="42">
        <v>0</v>
      </c>
      <c r="Q289" s="42"/>
      <c r="R289" s="42">
        <v>1</v>
      </c>
      <c r="S289" s="42">
        <v>3</v>
      </c>
      <c r="T289" s="42">
        <v>1</v>
      </c>
      <c r="U289" s="42">
        <v>3</v>
      </c>
      <c r="V289" s="42"/>
      <c r="W289" s="42">
        <v>0</v>
      </c>
      <c r="X289" s="42">
        <v>0</v>
      </c>
      <c r="Y289" s="42">
        <v>5</v>
      </c>
      <c r="Z289" s="42">
        <v>0</v>
      </c>
      <c r="AA289" s="42"/>
      <c r="AB289" s="42">
        <v>7</v>
      </c>
      <c r="AC289" s="42">
        <v>4</v>
      </c>
      <c r="AD289" s="42">
        <v>4</v>
      </c>
      <c r="AE289" s="42">
        <v>17</v>
      </c>
      <c r="AF289" s="42"/>
      <c r="AG289" s="42">
        <v>0</v>
      </c>
      <c r="AH289" s="42">
        <v>5</v>
      </c>
      <c r="AI289" s="42">
        <v>10</v>
      </c>
      <c r="AJ289" s="42">
        <v>0</v>
      </c>
      <c r="AK289" s="42"/>
      <c r="AL289" s="42">
        <v>2</v>
      </c>
      <c r="AM289" s="42">
        <v>2</v>
      </c>
      <c r="AN289" s="42">
        <v>11</v>
      </c>
      <c r="AO289" s="42">
        <v>6</v>
      </c>
      <c r="AP289" s="42"/>
      <c r="AQ289" s="42">
        <v>3</v>
      </c>
      <c r="AR289" s="42">
        <v>6</v>
      </c>
      <c r="AS289" s="42">
        <v>6</v>
      </c>
      <c r="AT289" s="42">
        <v>9</v>
      </c>
      <c r="AU289" s="42"/>
      <c r="AV289" s="42">
        <v>78</v>
      </c>
      <c r="AW289" s="60">
        <v>19.306930693069308</v>
      </c>
      <c r="AX289" s="67" t="s">
        <v>1897</v>
      </c>
      <c r="AY289" s="42">
        <v>41.68</v>
      </c>
      <c r="AZ289" s="42" t="s">
        <v>10</v>
      </c>
      <c r="BC289" s="43">
        <v>280</v>
      </c>
      <c r="BD289" s="55" t="s">
        <v>3309</v>
      </c>
      <c r="BE289" s="55" t="s">
        <v>3310</v>
      </c>
      <c r="BF289" s="55" t="s">
        <v>3169</v>
      </c>
      <c r="BG289" s="55" t="s">
        <v>3150</v>
      </c>
      <c r="BH289" s="55" t="s">
        <v>2327</v>
      </c>
      <c r="BI289" s="55" t="s">
        <v>2131</v>
      </c>
      <c r="BJ289" s="55" t="s">
        <v>1698</v>
      </c>
      <c r="BK289" s="55" t="s">
        <v>3311</v>
      </c>
      <c r="BL289" s="55" t="s">
        <v>3312</v>
      </c>
    </row>
    <row r="290" spans="2:64" x14ac:dyDescent="0.25">
      <c r="B290" s="47">
        <v>281</v>
      </c>
      <c r="C290" s="47" t="s">
        <v>649</v>
      </c>
      <c r="D290" s="47">
        <v>13032251</v>
      </c>
      <c r="E290" s="47">
        <v>941</v>
      </c>
      <c r="F290" s="47">
        <v>0</v>
      </c>
      <c r="G290" s="47">
        <v>0</v>
      </c>
      <c r="H290" s="56">
        <v>14</v>
      </c>
      <c r="I290" s="56">
        <v>31</v>
      </c>
      <c r="J290" s="56">
        <v>0</v>
      </c>
      <c r="K290" s="56">
        <v>40</v>
      </c>
      <c r="L290" s="56"/>
      <c r="M290" s="56">
        <v>0</v>
      </c>
      <c r="N290" s="56">
        <v>5</v>
      </c>
      <c r="O290" s="56">
        <v>0</v>
      </c>
      <c r="P290" s="56">
        <v>0</v>
      </c>
      <c r="Q290" s="56"/>
      <c r="R290" s="56">
        <v>1</v>
      </c>
      <c r="S290" s="56">
        <v>4</v>
      </c>
      <c r="T290" s="56">
        <v>0</v>
      </c>
      <c r="U290" s="56">
        <v>4</v>
      </c>
      <c r="V290" s="56"/>
      <c r="W290" s="56">
        <v>0</v>
      </c>
      <c r="X290" s="56">
        <v>5</v>
      </c>
      <c r="Y290" s="56">
        <v>0</v>
      </c>
      <c r="Z290" s="56">
        <v>0</v>
      </c>
      <c r="AA290" s="56"/>
      <c r="AB290" s="56">
        <v>2</v>
      </c>
      <c r="AC290" s="56">
        <v>13</v>
      </c>
      <c r="AD290" s="56">
        <v>0</v>
      </c>
      <c r="AE290" s="56">
        <v>4</v>
      </c>
      <c r="AF290" s="56"/>
      <c r="AG290" s="56">
        <v>5</v>
      </c>
      <c r="AH290" s="56">
        <v>10</v>
      </c>
      <c r="AI290" s="56">
        <v>0</v>
      </c>
      <c r="AJ290" s="56">
        <v>17</v>
      </c>
      <c r="AK290" s="56"/>
      <c r="AL290" s="56">
        <v>2</v>
      </c>
      <c r="AM290" s="56">
        <v>13</v>
      </c>
      <c r="AN290" s="56">
        <v>0</v>
      </c>
      <c r="AO290" s="56">
        <v>7</v>
      </c>
      <c r="AP290" s="56"/>
      <c r="AQ290" s="56">
        <v>2</v>
      </c>
      <c r="AR290" s="56">
        <v>13</v>
      </c>
      <c r="AS290" s="56">
        <v>0</v>
      </c>
      <c r="AT290" s="56">
        <v>6</v>
      </c>
      <c r="AU290" s="56"/>
      <c r="AV290" s="56">
        <v>78</v>
      </c>
      <c r="AW290" s="61">
        <v>19.306930693069308</v>
      </c>
      <c r="AX290" s="68" t="e">
        <v>#N/A</v>
      </c>
      <c r="AY290" s="47" t="e">
        <v>#N/A</v>
      </c>
      <c r="AZ290" s="47" t="e">
        <v>#N/A</v>
      </c>
      <c r="BC290" s="44">
        <v>281</v>
      </c>
      <c r="BD290" s="54" t="s">
        <v>3313</v>
      </c>
      <c r="BE290" s="54" t="s">
        <v>3314</v>
      </c>
      <c r="BF290" s="54" t="s">
        <v>3198</v>
      </c>
      <c r="BG290" s="54" t="s">
        <v>2984</v>
      </c>
      <c r="BH290" s="54" t="s">
        <v>3315</v>
      </c>
      <c r="BI290" s="54" t="s">
        <v>2275</v>
      </c>
      <c r="BJ290" s="54" t="s">
        <v>3316</v>
      </c>
      <c r="BK290" s="54" t="s">
        <v>3317</v>
      </c>
      <c r="BL290" s="54" t="s">
        <v>3318</v>
      </c>
    </row>
    <row r="291" spans="2:64" x14ac:dyDescent="0.25">
      <c r="B291" s="42">
        <v>282</v>
      </c>
      <c r="C291" s="42" t="s">
        <v>599</v>
      </c>
      <c r="D291" s="42">
        <v>13031054</v>
      </c>
      <c r="E291" s="42">
        <v>941</v>
      </c>
      <c r="F291" s="42">
        <v>3232417</v>
      </c>
      <c r="G291" s="42">
        <v>0</v>
      </c>
      <c r="H291" s="42">
        <v>12</v>
      </c>
      <c r="I291" s="42">
        <v>8</v>
      </c>
      <c r="J291" s="42">
        <v>25</v>
      </c>
      <c r="K291" s="42">
        <v>31</v>
      </c>
      <c r="L291" s="42"/>
      <c r="M291" s="42">
        <v>0</v>
      </c>
      <c r="N291" s="42">
        <v>0</v>
      </c>
      <c r="O291" s="42">
        <v>5</v>
      </c>
      <c r="P291" s="42">
        <v>0</v>
      </c>
      <c r="Q291" s="42"/>
      <c r="R291" s="42">
        <v>2</v>
      </c>
      <c r="S291" s="42">
        <v>2</v>
      </c>
      <c r="T291" s="42">
        <v>1</v>
      </c>
      <c r="U291" s="42">
        <v>7</v>
      </c>
      <c r="V291" s="42"/>
      <c r="W291" s="42">
        <v>0</v>
      </c>
      <c r="X291" s="42">
        <v>2</v>
      </c>
      <c r="Y291" s="42">
        <v>3</v>
      </c>
      <c r="Z291" s="42">
        <v>0</v>
      </c>
      <c r="AA291" s="42"/>
      <c r="AB291" s="42">
        <v>4</v>
      </c>
      <c r="AC291" s="42">
        <v>4</v>
      </c>
      <c r="AD291" s="42">
        <v>7</v>
      </c>
      <c r="AE291" s="42">
        <v>11</v>
      </c>
      <c r="AF291" s="42"/>
      <c r="AG291" s="42">
        <v>2</v>
      </c>
      <c r="AH291" s="42">
        <v>1</v>
      </c>
      <c r="AI291" s="42">
        <v>12</v>
      </c>
      <c r="AJ291" s="42">
        <v>6</v>
      </c>
      <c r="AK291" s="42"/>
      <c r="AL291" s="42">
        <v>0</v>
      </c>
      <c r="AM291" s="42">
        <v>0</v>
      </c>
      <c r="AN291" s="42">
        <v>15</v>
      </c>
      <c r="AO291" s="42">
        <v>0</v>
      </c>
      <c r="AP291" s="42"/>
      <c r="AQ291" s="42">
        <v>7</v>
      </c>
      <c r="AR291" s="42">
        <v>3</v>
      </c>
      <c r="AS291" s="42">
        <v>5</v>
      </c>
      <c r="AT291" s="42">
        <v>22</v>
      </c>
      <c r="AU291" s="42"/>
      <c r="AV291" s="42">
        <v>77</v>
      </c>
      <c r="AW291" s="60">
        <v>19.059405940594061</v>
      </c>
      <c r="AX291" s="67" t="s">
        <v>1146</v>
      </c>
      <c r="AY291" s="42">
        <v>36.74</v>
      </c>
      <c r="AZ291" s="42" t="s">
        <v>10</v>
      </c>
      <c r="BC291" s="43">
        <v>282</v>
      </c>
      <c r="BD291" s="55" t="s">
        <v>3319</v>
      </c>
      <c r="BE291" s="55" t="s">
        <v>3320</v>
      </c>
      <c r="BF291" s="55" t="s">
        <v>3222</v>
      </c>
      <c r="BG291" s="55" t="s">
        <v>3321</v>
      </c>
      <c r="BH291" s="55" t="s">
        <v>3322</v>
      </c>
      <c r="BI291" s="55" t="s">
        <v>3323</v>
      </c>
      <c r="BJ291" s="55" t="s">
        <v>1991</v>
      </c>
      <c r="BK291" s="55" t="s">
        <v>3262</v>
      </c>
      <c r="BL291" s="55" t="s">
        <v>3324</v>
      </c>
    </row>
    <row r="292" spans="2:64" x14ac:dyDescent="0.25">
      <c r="B292" s="47">
        <v>283</v>
      </c>
      <c r="C292" s="47" t="s">
        <v>698</v>
      </c>
      <c r="D292" s="47">
        <v>13033300</v>
      </c>
      <c r="E292" s="47">
        <v>941</v>
      </c>
      <c r="F292" s="47">
        <v>3232313</v>
      </c>
      <c r="G292" s="47">
        <v>0</v>
      </c>
      <c r="H292" s="56">
        <v>12</v>
      </c>
      <c r="I292" s="56">
        <v>33</v>
      </c>
      <c r="J292" s="56">
        <v>0</v>
      </c>
      <c r="K292" s="56">
        <v>38</v>
      </c>
      <c r="L292" s="56"/>
      <c r="M292" s="56">
        <v>0</v>
      </c>
      <c r="N292" s="56">
        <v>5</v>
      </c>
      <c r="O292" s="56">
        <v>0</v>
      </c>
      <c r="P292" s="56">
        <v>0</v>
      </c>
      <c r="Q292" s="56"/>
      <c r="R292" s="56">
        <v>0</v>
      </c>
      <c r="S292" s="56">
        <v>5</v>
      </c>
      <c r="T292" s="56">
        <v>0</v>
      </c>
      <c r="U292" s="56">
        <v>0</v>
      </c>
      <c r="V292" s="56"/>
      <c r="W292" s="56">
        <v>0</v>
      </c>
      <c r="X292" s="56">
        <v>5</v>
      </c>
      <c r="Y292" s="56">
        <v>0</v>
      </c>
      <c r="Z292" s="56">
        <v>0</v>
      </c>
      <c r="AA292" s="56"/>
      <c r="AB292" s="56">
        <v>5</v>
      </c>
      <c r="AC292" s="56">
        <v>10</v>
      </c>
      <c r="AD292" s="56">
        <v>0</v>
      </c>
      <c r="AE292" s="56">
        <v>16</v>
      </c>
      <c r="AF292" s="56"/>
      <c r="AG292" s="56">
        <v>2</v>
      </c>
      <c r="AH292" s="56">
        <v>13</v>
      </c>
      <c r="AI292" s="56">
        <v>0</v>
      </c>
      <c r="AJ292" s="56">
        <v>7</v>
      </c>
      <c r="AK292" s="56"/>
      <c r="AL292" s="56">
        <v>2</v>
      </c>
      <c r="AM292" s="56">
        <v>13</v>
      </c>
      <c r="AN292" s="56">
        <v>0</v>
      </c>
      <c r="AO292" s="56">
        <v>8</v>
      </c>
      <c r="AP292" s="56"/>
      <c r="AQ292" s="56">
        <v>2</v>
      </c>
      <c r="AR292" s="56">
        <v>13</v>
      </c>
      <c r="AS292" s="56">
        <v>0</v>
      </c>
      <c r="AT292" s="56">
        <v>7</v>
      </c>
      <c r="AU292" s="56"/>
      <c r="AV292" s="56">
        <v>76</v>
      </c>
      <c r="AW292" s="61">
        <v>18.811881188118811</v>
      </c>
      <c r="AX292" s="68" t="s">
        <v>922</v>
      </c>
      <c r="AY292" s="47">
        <v>37.42</v>
      </c>
      <c r="AZ292" s="47" t="s">
        <v>10</v>
      </c>
      <c r="BC292" s="44">
        <v>283</v>
      </c>
      <c r="BD292" s="54" t="s">
        <v>3325</v>
      </c>
      <c r="BE292" s="54" t="s">
        <v>3326</v>
      </c>
      <c r="BF292" s="54" t="s">
        <v>3327</v>
      </c>
      <c r="BG292" s="54" t="s">
        <v>3038</v>
      </c>
      <c r="BH292" s="54" t="s">
        <v>3328</v>
      </c>
      <c r="BI292" s="54" t="s">
        <v>3329</v>
      </c>
      <c r="BJ292" s="54" t="s">
        <v>3330</v>
      </c>
      <c r="BK292" s="54" t="s">
        <v>2284</v>
      </c>
      <c r="BL292" s="54" t="s">
        <v>3331</v>
      </c>
    </row>
    <row r="293" spans="2:64" x14ac:dyDescent="0.25">
      <c r="B293" s="42">
        <v>284</v>
      </c>
      <c r="C293" s="42" t="s">
        <v>730</v>
      </c>
      <c r="D293" s="42">
        <v>13040548</v>
      </c>
      <c r="E293" s="42">
        <v>941</v>
      </c>
      <c r="F293" s="42">
        <v>1212235</v>
      </c>
      <c r="G293" s="42">
        <v>0</v>
      </c>
      <c r="H293" s="42">
        <v>10</v>
      </c>
      <c r="I293" s="42">
        <v>34</v>
      </c>
      <c r="J293" s="42">
        <v>1</v>
      </c>
      <c r="K293" s="42">
        <v>29</v>
      </c>
      <c r="L293" s="42"/>
      <c r="M293" s="42">
        <v>1</v>
      </c>
      <c r="N293" s="42">
        <v>4</v>
      </c>
      <c r="O293" s="42">
        <v>0</v>
      </c>
      <c r="P293" s="42">
        <v>4</v>
      </c>
      <c r="Q293" s="42"/>
      <c r="R293" s="42">
        <v>1</v>
      </c>
      <c r="S293" s="42">
        <v>4</v>
      </c>
      <c r="T293" s="42">
        <v>0</v>
      </c>
      <c r="U293" s="42">
        <v>3</v>
      </c>
      <c r="V293" s="42"/>
      <c r="W293" s="42">
        <v>1</v>
      </c>
      <c r="X293" s="42">
        <v>4</v>
      </c>
      <c r="Y293" s="42">
        <v>0</v>
      </c>
      <c r="Z293" s="42">
        <v>3</v>
      </c>
      <c r="AA293" s="42"/>
      <c r="AB293" s="42">
        <v>4</v>
      </c>
      <c r="AC293" s="42">
        <v>11</v>
      </c>
      <c r="AD293" s="42">
        <v>0</v>
      </c>
      <c r="AE293" s="42">
        <v>12</v>
      </c>
      <c r="AF293" s="42"/>
      <c r="AG293" s="42">
        <v>3</v>
      </c>
      <c r="AH293" s="42">
        <v>10</v>
      </c>
      <c r="AI293" s="42">
        <v>2</v>
      </c>
      <c r="AJ293" s="42">
        <v>10</v>
      </c>
      <c r="AK293" s="42"/>
      <c r="AL293" s="42">
        <v>2</v>
      </c>
      <c r="AM293" s="42">
        <v>12</v>
      </c>
      <c r="AN293" s="42">
        <v>1</v>
      </c>
      <c r="AO293" s="42">
        <v>7</v>
      </c>
      <c r="AP293" s="42"/>
      <c r="AQ293" s="42">
        <v>2</v>
      </c>
      <c r="AR293" s="42">
        <v>13</v>
      </c>
      <c r="AS293" s="42">
        <v>0</v>
      </c>
      <c r="AT293" s="42">
        <v>7</v>
      </c>
      <c r="AU293" s="42"/>
      <c r="AV293" s="42">
        <v>75</v>
      </c>
      <c r="AW293" s="60">
        <v>18.564356435643564</v>
      </c>
      <c r="AX293" s="67" t="s">
        <v>1595</v>
      </c>
      <c r="AY293" s="42">
        <v>35.31</v>
      </c>
      <c r="AZ293" s="42" t="s">
        <v>10</v>
      </c>
      <c r="BC293" s="43">
        <v>284</v>
      </c>
      <c r="BD293" s="55" t="s">
        <v>3333</v>
      </c>
      <c r="BE293" s="55" t="s">
        <v>3334</v>
      </c>
      <c r="BF293" s="55" t="s">
        <v>3335</v>
      </c>
      <c r="BG293" s="55" t="s">
        <v>3336</v>
      </c>
      <c r="BH293" s="55" t="s">
        <v>3337</v>
      </c>
      <c r="BI293" s="55" t="s">
        <v>3338</v>
      </c>
      <c r="BJ293" s="55" t="s">
        <v>3339</v>
      </c>
      <c r="BK293" s="55" t="s">
        <v>3340</v>
      </c>
      <c r="BL293" s="55" t="s">
        <v>3341</v>
      </c>
    </row>
    <row r="294" spans="2:64" x14ac:dyDescent="0.25">
      <c r="B294" s="47">
        <v>285</v>
      </c>
      <c r="C294" s="47" t="s">
        <v>774</v>
      </c>
      <c r="D294" s="47">
        <v>13042765</v>
      </c>
      <c r="E294" s="47">
        <v>941</v>
      </c>
      <c r="F294" s="47">
        <v>3212042</v>
      </c>
      <c r="G294" s="47">
        <v>0</v>
      </c>
      <c r="H294" s="56">
        <v>9</v>
      </c>
      <c r="I294" s="56">
        <v>21</v>
      </c>
      <c r="J294" s="56">
        <v>15</v>
      </c>
      <c r="K294" s="56">
        <v>24</v>
      </c>
      <c r="L294" s="56"/>
      <c r="M294" s="56">
        <v>0</v>
      </c>
      <c r="N294" s="56">
        <v>1</v>
      </c>
      <c r="O294" s="56">
        <v>4</v>
      </c>
      <c r="P294" s="56">
        <v>0</v>
      </c>
      <c r="Q294" s="56"/>
      <c r="R294" s="56">
        <v>2</v>
      </c>
      <c r="S294" s="56">
        <v>0</v>
      </c>
      <c r="T294" s="56">
        <v>3</v>
      </c>
      <c r="U294" s="56">
        <v>8</v>
      </c>
      <c r="V294" s="56"/>
      <c r="W294" s="56">
        <v>2</v>
      </c>
      <c r="X294" s="56">
        <v>1</v>
      </c>
      <c r="Y294" s="56">
        <v>2</v>
      </c>
      <c r="Z294" s="56">
        <v>6</v>
      </c>
      <c r="AA294" s="56"/>
      <c r="AB294" s="56">
        <v>3</v>
      </c>
      <c r="AC294" s="56">
        <v>3</v>
      </c>
      <c r="AD294" s="56">
        <v>9</v>
      </c>
      <c r="AE294" s="56">
        <v>9</v>
      </c>
      <c r="AF294" s="56"/>
      <c r="AG294" s="56">
        <v>2</v>
      </c>
      <c r="AH294" s="56">
        <v>6</v>
      </c>
      <c r="AI294" s="56">
        <v>7</v>
      </c>
      <c r="AJ294" s="56">
        <v>6</v>
      </c>
      <c r="AK294" s="56"/>
      <c r="AL294" s="56">
        <v>1</v>
      </c>
      <c r="AM294" s="56">
        <v>9</v>
      </c>
      <c r="AN294" s="56">
        <v>5</v>
      </c>
      <c r="AO294" s="56">
        <v>4</v>
      </c>
      <c r="AP294" s="56"/>
      <c r="AQ294" s="56">
        <v>5</v>
      </c>
      <c r="AR294" s="56">
        <v>7</v>
      </c>
      <c r="AS294" s="56">
        <v>3</v>
      </c>
      <c r="AT294" s="56">
        <v>15</v>
      </c>
      <c r="AU294" s="56"/>
      <c r="AV294" s="56">
        <v>72</v>
      </c>
      <c r="AW294" s="61">
        <v>17.82178217821782</v>
      </c>
      <c r="AX294" s="68" t="s">
        <v>1019</v>
      </c>
      <c r="AY294" s="47">
        <v>54.32</v>
      </c>
      <c r="AZ294" s="47" t="s">
        <v>10</v>
      </c>
      <c r="BC294" s="44">
        <v>285</v>
      </c>
      <c r="BD294" s="54" t="s">
        <v>3343</v>
      </c>
      <c r="BE294" s="54" t="s">
        <v>3344</v>
      </c>
      <c r="BF294" s="54" t="s">
        <v>3345</v>
      </c>
      <c r="BG294" s="54" t="s">
        <v>3054</v>
      </c>
      <c r="BH294" s="54" t="s">
        <v>3346</v>
      </c>
      <c r="BI294" s="54" t="s">
        <v>3347</v>
      </c>
      <c r="BJ294" s="54" t="s">
        <v>2165</v>
      </c>
      <c r="BK294" s="54" t="s">
        <v>3348</v>
      </c>
      <c r="BL294" s="54" t="s">
        <v>3349</v>
      </c>
    </row>
    <row r="295" spans="2:64" x14ac:dyDescent="0.25">
      <c r="B295" s="42">
        <v>286</v>
      </c>
      <c r="C295" s="42" t="s">
        <v>577</v>
      </c>
      <c r="D295" s="42">
        <v>13030512</v>
      </c>
      <c r="E295" s="42">
        <v>941</v>
      </c>
      <c r="F295" s="42">
        <v>3212057</v>
      </c>
      <c r="G295" s="42">
        <v>0</v>
      </c>
      <c r="H295" s="42">
        <v>8</v>
      </c>
      <c r="I295" s="42">
        <v>22</v>
      </c>
      <c r="J295" s="42">
        <v>15</v>
      </c>
      <c r="K295" s="42">
        <v>20</v>
      </c>
      <c r="L295" s="42"/>
      <c r="M295" s="42">
        <v>1</v>
      </c>
      <c r="N295" s="42">
        <v>0</v>
      </c>
      <c r="O295" s="42">
        <v>4</v>
      </c>
      <c r="P295" s="42">
        <v>4</v>
      </c>
      <c r="Q295" s="42"/>
      <c r="R295" s="42">
        <v>0</v>
      </c>
      <c r="S295" s="42">
        <v>5</v>
      </c>
      <c r="T295" s="42">
        <v>0</v>
      </c>
      <c r="U295" s="42">
        <v>0</v>
      </c>
      <c r="V295" s="42"/>
      <c r="W295" s="42">
        <v>2</v>
      </c>
      <c r="X295" s="42">
        <v>2</v>
      </c>
      <c r="Y295" s="42">
        <v>1</v>
      </c>
      <c r="Z295" s="42">
        <v>6</v>
      </c>
      <c r="AA295" s="42"/>
      <c r="AB295" s="42">
        <v>3</v>
      </c>
      <c r="AC295" s="42">
        <v>9</v>
      </c>
      <c r="AD295" s="42">
        <v>3</v>
      </c>
      <c r="AE295" s="42">
        <v>9</v>
      </c>
      <c r="AF295" s="42"/>
      <c r="AG295" s="42">
        <v>4</v>
      </c>
      <c r="AH295" s="42">
        <v>6</v>
      </c>
      <c r="AI295" s="42">
        <v>5</v>
      </c>
      <c r="AJ295" s="42">
        <v>13</v>
      </c>
      <c r="AK295" s="42"/>
      <c r="AL295" s="42">
        <v>1</v>
      </c>
      <c r="AM295" s="42">
        <v>10</v>
      </c>
      <c r="AN295" s="42">
        <v>4</v>
      </c>
      <c r="AO295" s="42">
        <v>4</v>
      </c>
      <c r="AP295" s="42"/>
      <c r="AQ295" s="42">
        <v>5</v>
      </c>
      <c r="AR295" s="42">
        <v>4</v>
      </c>
      <c r="AS295" s="42">
        <v>6</v>
      </c>
      <c r="AT295" s="42">
        <v>15</v>
      </c>
      <c r="AU295" s="42"/>
      <c r="AV295" s="42">
        <v>71</v>
      </c>
      <c r="AW295" s="60">
        <v>17.574257425742573</v>
      </c>
      <c r="AX295" s="67" t="s">
        <v>912</v>
      </c>
      <c r="AY295" s="42">
        <v>53.01</v>
      </c>
      <c r="AZ295" s="42" t="s">
        <v>10</v>
      </c>
      <c r="BC295" s="43">
        <v>286</v>
      </c>
      <c r="BD295" s="55" t="s">
        <v>3350</v>
      </c>
      <c r="BE295" s="55" t="s">
        <v>3351</v>
      </c>
      <c r="BF295" s="55" t="s">
        <v>3266</v>
      </c>
      <c r="BG295" s="55" t="s">
        <v>3085</v>
      </c>
      <c r="BH295" s="55" t="s">
        <v>3352</v>
      </c>
      <c r="BI295" s="55" t="s">
        <v>3353</v>
      </c>
      <c r="BJ295" s="55" t="s">
        <v>3354</v>
      </c>
      <c r="BK295" s="55" t="s">
        <v>2090</v>
      </c>
      <c r="BL295" s="55" t="s">
        <v>3355</v>
      </c>
    </row>
    <row r="296" spans="2:64" x14ac:dyDescent="0.25">
      <c r="B296" s="47">
        <v>287</v>
      </c>
      <c r="C296" s="47" t="s">
        <v>607</v>
      </c>
      <c r="D296" s="47">
        <v>13031473</v>
      </c>
      <c r="E296" s="47">
        <v>941</v>
      </c>
      <c r="F296" s="47">
        <v>3342274</v>
      </c>
      <c r="G296" s="47">
        <v>0</v>
      </c>
      <c r="H296" s="56">
        <v>8</v>
      </c>
      <c r="I296" s="56">
        <v>14</v>
      </c>
      <c r="J296" s="56">
        <v>23</v>
      </c>
      <c r="K296" s="56">
        <v>23</v>
      </c>
      <c r="L296" s="56"/>
      <c r="M296" s="56">
        <v>1</v>
      </c>
      <c r="N296" s="56">
        <v>1</v>
      </c>
      <c r="O296" s="56">
        <v>3</v>
      </c>
      <c r="P296" s="56">
        <v>4</v>
      </c>
      <c r="Q296" s="56"/>
      <c r="R296" s="56">
        <v>0</v>
      </c>
      <c r="S296" s="56">
        <v>2</v>
      </c>
      <c r="T296" s="56">
        <v>3</v>
      </c>
      <c r="U296" s="56">
        <v>0</v>
      </c>
      <c r="V296" s="56"/>
      <c r="W296" s="56">
        <v>0</v>
      </c>
      <c r="X296" s="56">
        <v>0</v>
      </c>
      <c r="Y296" s="56">
        <v>5</v>
      </c>
      <c r="Z296" s="56">
        <v>0</v>
      </c>
      <c r="AA296" s="56"/>
      <c r="AB296" s="56">
        <v>5</v>
      </c>
      <c r="AC296" s="56">
        <v>4</v>
      </c>
      <c r="AD296" s="56">
        <v>6</v>
      </c>
      <c r="AE296" s="56">
        <v>13</v>
      </c>
      <c r="AF296" s="56"/>
      <c r="AG296" s="56">
        <v>4</v>
      </c>
      <c r="AH296" s="56">
        <v>2</v>
      </c>
      <c r="AI296" s="56">
        <v>9</v>
      </c>
      <c r="AJ296" s="56">
        <v>12</v>
      </c>
      <c r="AK296" s="56"/>
      <c r="AL296" s="56">
        <v>3</v>
      </c>
      <c r="AM296" s="56">
        <v>5</v>
      </c>
      <c r="AN296" s="56">
        <v>7</v>
      </c>
      <c r="AO296" s="56">
        <v>10</v>
      </c>
      <c r="AP296" s="56"/>
      <c r="AQ296" s="56">
        <v>3</v>
      </c>
      <c r="AR296" s="56">
        <v>6</v>
      </c>
      <c r="AS296" s="56">
        <v>6</v>
      </c>
      <c r="AT296" s="56">
        <v>9</v>
      </c>
      <c r="AU296" s="56"/>
      <c r="AV296" s="56">
        <v>71</v>
      </c>
      <c r="AW296" s="61">
        <v>17.574257425742573</v>
      </c>
      <c r="AX296" s="68" t="s">
        <v>2035</v>
      </c>
      <c r="AY296" s="47">
        <v>35.08</v>
      </c>
      <c r="AZ296" s="47" t="s">
        <v>10</v>
      </c>
      <c r="BC296" s="44">
        <v>287</v>
      </c>
      <c r="BD296" s="54" t="s">
        <v>3356</v>
      </c>
      <c r="BE296" s="54" t="s">
        <v>3357</v>
      </c>
      <c r="BF296" s="54" t="s">
        <v>3358</v>
      </c>
      <c r="BG296" s="54" t="s">
        <v>3359</v>
      </c>
      <c r="BH296" s="54" t="s">
        <v>3360</v>
      </c>
      <c r="BI296" s="54" t="s">
        <v>3330</v>
      </c>
      <c r="BJ296" s="54" t="s">
        <v>3361</v>
      </c>
      <c r="BK296" s="54" t="s">
        <v>2190</v>
      </c>
      <c r="BL296" s="54" t="s">
        <v>3362</v>
      </c>
    </row>
    <row r="297" spans="2:64" x14ac:dyDescent="0.25">
      <c r="B297" s="42">
        <v>288</v>
      </c>
      <c r="C297" s="42" t="s">
        <v>678</v>
      </c>
      <c r="D297" s="42">
        <v>13032833</v>
      </c>
      <c r="E297" s="42">
        <v>941</v>
      </c>
      <c r="F297" s="42">
        <v>3622307</v>
      </c>
      <c r="G297" s="42">
        <v>0</v>
      </c>
      <c r="H297" s="42">
        <v>5</v>
      </c>
      <c r="I297" s="42">
        <v>39</v>
      </c>
      <c r="J297" s="42">
        <v>1</v>
      </c>
      <c r="K297" s="42">
        <v>15</v>
      </c>
      <c r="L297" s="42"/>
      <c r="M297" s="42">
        <v>1</v>
      </c>
      <c r="N297" s="42">
        <v>4</v>
      </c>
      <c r="O297" s="42">
        <v>0</v>
      </c>
      <c r="P297" s="42">
        <v>4</v>
      </c>
      <c r="Q297" s="42"/>
      <c r="R297" s="42">
        <v>0</v>
      </c>
      <c r="S297" s="42">
        <v>5</v>
      </c>
      <c r="T297" s="42">
        <v>0</v>
      </c>
      <c r="U297" s="42">
        <v>0</v>
      </c>
      <c r="V297" s="42"/>
      <c r="W297" s="42">
        <v>1</v>
      </c>
      <c r="X297" s="42">
        <v>4</v>
      </c>
      <c r="Y297" s="42">
        <v>0</v>
      </c>
      <c r="Z297" s="42">
        <v>3</v>
      </c>
      <c r="AA297" s="42"/>
      <c r="AB297" s="42">
        <v>7</v>
      </c>
      <c r="AC297" s="42">
        <v>8</v>
      </c>
      <c r="AD297" s="42">
        <v>0</v>
      </c>
      <c r="AE297" s="42">
        <v>19</v>
      </c>
      <c r="AF297" s="42"/>
      <c r="AG297" s="42">
        <v>2</v>
      </c>
      <c r="AH297" s="42">
        <v>13</v>
      </c>
      <c r="AI297" s="42">
        <v>0</v>
      </c>
      <c r="AJ297" s="42">
        <v>7</v>
      </c>
      <c r="AK297" s="42"/>
      <c r="AL297" s="42">
        <v>4</v>
      </c>
      <c r="AM297" s="42">
        <v>11</v>
      </c>
      <c r="AN297" s="42">
        <v>0</v>
      </c>
      <c r="AO297" s="42">
        <v>14</v>
      </c>
      <c r="AP297" s="42"/>
      <c r="AQ297" s="42">
        <v>2</v>
      </c>
      <c r="AR297" s="42">
        <v>13</v>
      </c>
      <c r="AS297" s="42">
        <v>0</v>
      </c>
      <c r="AT297" s="42">
        <v>7</v>
      </c>
      <c r="AU297" s="42"/>
      <c r="AV297" s="42">
        <v>69</v>
      </c>
      <c r="AW297" s="60">
        <v>17.079207920792079</v>
      </c>
      <c r="AX297" s="67" t="s">
        <v>1078</v>
      </c>
      <c r="AY297" s="42">
        <v>27.71</v>
      </c>
      <c r="AZ297" s="42" t="s">
        <v>10</v>
      </c>
      <c r="BC297" s="43">
        <v>288</v>
      </c>
      <c r="BD297" s="55" t="s">
        <v>3363</v>
      </c>
      <c r="BE297" s="55" t="s">
        <v>3364</v>
      </c>
      <c r="BF297" s="55" t="s">
        <v>3274</v>
      </c>
      <c r="BG297" s="55" t="s">
        <v>3365</v>
      </c>
      <c r="BH297" s="55" t="s">
        <v>3366</v>
      </c>
      <c r="BI297" s="55" t="s">
        <v>3339</v>
      </c>
      <c r="BJ297" s="55" t="s">
        <v>2302</v>
      </c>
      <c r="BK297" s="55" t="s">
        <v>2293</v>
      </c>
      <c r="BL297" s="55" t="s">
        <v>3367</v>
      </c>
    </row>
    <row r="298" spans="2:64" x14ac:dyDescent="0.25">
      <c r="B298" s="47">
        <v>289</v>
      </c>
      <c r="C298" s="47" t="s">
        <v>867</v>
      </c>
      <c r="D298" s="47">
        <v>13043261</v>
      </c>
      <c r="E298" s="47">
        <v>0</v>
      </c>
      <c r="F298" s="47">
        <v>1212235</v>
      </c>
      <c r="G298" s="47">
        <v>0</v>
      </c>
      <c r="H298" s="56">
        <v>12</v>
      </c>
      <c r="I298" s="56">
        <v>33</v>
      </c>
      <c r="J298" s="56">
        <v>0</v>
      </c>
      <c r="K298" s="56">
        <v>37</v>
      </c>
      <c r="L298" s="56"/>
      <c r="M298" s="56">
        <v>0</v>
      </c>
      <c r="N298" s="56">
        <v>5</v>
      </c>
      <c r="O298" s="56">
        <v>0</v>
      </c>
      <c r="P298" s="56">
        <v>0</v>
      </c>
      <c r="Q298" s="56"/>
      <c r="R298" s="56">
        <v>1</v>
      </c>
      <c r="S298" s="56">
        <v>4</v>
      </c>
      <c r="T298" s="56">
        <v>0</v>
      </c>
      <c r="U298" s="56">
        <v>3</v>
      </c>
      <c r="V298" s="56"/>
      <c r="W298" s="56">
        <v>1</v>
      </c>
      <c r="X298" s="56">
        <v>4</v>
      </c>
      <c r="Y298" s="56">
        <v>0</v>
      </c>
      <c r="Z298" s="56">
        <v>3</v>
      </c>
      <c r="AA298" s="56"/>
      <c r="AB298" s="56">
        <v>2</v>
      </c>
      <c r="AC298" s="56">
        <v>13</v>
      </c>
      <c r="AD298" s="56">
        <v>0</v>
      </c>
      <c r="AE298" s="56">
        <v>5</v>
      </c>
      <c r="AF298" s="56"/>
      <c r="AG298" s="56">
        <v>2</v>
      </c>
      <c r="AH298" s="56">
        <v>13</v>
      </c>
      <c r="AI298" s="56">
        <v>0</v>
      </c>
      <c r="AJ298" s="56">
        <v>7</v>
      </c>
      <c r="AK298" s="56"/>
      <c r="AL298" s="56">
        <v>3</v>
      </c>
      <c r="AM298" s="56">
        <v>12</v>
      </c>
      <c r="AN298" s="56">
        <v>0</v>
      </c>
      <c r="AO298" s="56">
        <v>11</v>
      </c>
      <c r="AP298" s="56"/>
      <c r="AQ298" s="56">
        <v>1</v>
      </c>
      <c r="AR298" s="56">
        <v>14</v>
      </c>
      <c r="AS298" s="56">
        <v>0</v>
      </c>
      <c r="AT298" s="56">
        <v>3</v>
      </c>
      <c r="AU298" s="56"/>
      <c r="AV298" s="56">
        <v>69</v>
      </c>
      <c r="AW298" s="61">
        <v>17.079207920792079</v>
      </c>
      <c r="AX298" s="68" t="s">
        <v>1595</v>
      </c>
      <c r="AY298" s="47">
        <v>35.31</v>
      </c>
      <c r="AZ298" s="47" t="s">
        <v>10</v>
      </c>
      <c r="BC298" s="44">
        <v>289</v>
      </c>
      <c r="BD298" s="54" t="s">
        <v>3368</v>
      </c>
      <c r="BE298" s="54" t="s">
        <v>3369</v>
      </c>
      <c r="BF298" s="54" t="s">
        <v>3370</v>
      </c>
      <c r="BG298" s="54" t="s">
        <v>3163</v>
      </c>
      <c r="BH298" s="54" t="s">
        <v>2097</v>
      </c>
      <c r="BI298" s="54" t="s">
        <v>3371</v>
      </c>
      <c r="BJ298" s="54" t="s">
        <v>2635</v>
      </c>
      <c r="BK298" s="54" t="s">
        <v>3372</v>
      </c>
      <c r="BL298" s="54" t="s">
        <v>3373</v>
      </c>
    </row>
    <row r="299" spans="2:64" x14ac:dyDescent="0.25">
      <c r="B299" s="42">
        <v>290</v>
      </c>
      <c r="C299" s="42" t="s">
        <v>690</v>
      </c>
      <c r="D299" s="42">
        <v>13033135</v>
      </c>
      <c r="E299" s="42">
        <v>941</v>
      </c>
      <c r="F299" s="42">
        <v>3212162</v>
      </c>
      <c r="G299" s="42">
        <v>0</v>
      </c>
      <c r="H299" s="42">
        <v>14</v>
      </c>
      <c r="I299" s="42">
        <v>19</v>
      </c>
      <c r="J299" s="42">
        <v>12</v>
      </c>
      <c r="K299" s="42">
        <v>37</v>
      </c>
      <c r="L299" s="42"/>
      <c r="M299" s="42">
        <v>1</v>
      </c>
      <c r="N299" s="42">
        <v>4</v>
      </c>
      <c r="O299" s="42">
        <v>0</v>
      </c>
      <c r="P299" s="42">
        <v>4</v>
      </c>
      <c r="Q299" s="42"/>
      <c r="R299" s="42">
        <v>0</v>
      </c>
      <c r="S299" s="42">
        <v>4</v>
      </c>
      <c r="T299" s="42">
        <v>1</v>
      </c>
      <c r="U299" s="42">
        <v>0</v>
      </c>
      <c r="V299" s="42"/>
      <c r="W299" s="42">
        <v>0</v>
      </c>
      <c r="X299" s="42">
        <v>3</v>
      </c>
      <c r="Y299" s="42">
        <v>2</v>
      </c>
      <c r="Z299" s="42">
        <v>0</v>
      </c>
      <c r="AA299" s="42"/>
      <c r="AB299" s="42">
        <v>3</v>
      </c>
      <c r="AC299" s="42">
        <v>9</v>
      </c>
      <c r="AD299" s="42">
        <v>3</v>
      </c>
      <c r="AE299" s="42">
        <v>10</v>
      </c>
      <c r="AF299" s="42"/>
      <c r="AG299" s="42">
        <v>2</v>
      </c>
      <c r="AH299" s="42">
        <v>9</v>
      </c>
      <c r="AI299" s="42">
        <v>4</v>
      </c>
      <c r="AJ299" s="42">
        <v>7</v>
      </c>
      <c r="AK299" s="42"/>
      <c r="AL299" s="42">
        <v>1</v>
      </c>
      <c r="AM299" s="42">
        <v>8</v>
      </c>
      <c r="AN299" s="42">
        <v>6</v>
      </c>
      <c r="AO299" s="42">
        <v>4</v>
      </c>
      <c r="AP299" s="42"/>
      <c r="AQ299" s="42">
        <v>2</v>
      </c>
      <c r="AR299" s="42">
        <v>8</v>
      </c>
      <c r="AS299" s="42">
        <v>5</v>
      </c>
      <c r="AT299" s="42">
        <v>6</v>
      </c>
      <c r="AU299" s="42"/>
      <c r="AV299" s="42">
        <v>68</v>
      </c>
      <c r="AW299" s="60">
        <v>16.831683168316832</v>
      </c>
      <c r="AX299" s="67" t="s">
        <v>1068</v>
      </c>
      <c r="AY299" s="42">
        <v>58.03</v>
      </c>
      <c r="AZ299" s="42" t="s">
        <v>10</v>
      </c>
      <c r="BC299" s="43">
        <v>290</v>
      </c>
      <c r="BD299" s="55" t="s">
        <v>3374</v>
      </c>
      <c r="BE299" s="55" t="s">
        <v>3375</v>
      </c>
      <c r="BF299" s="55" t="s">
        <v>3326</v>
      </c>
      <c r="BG299" s="55" t="s">
        <v>3175</v>
      </c>
      <c r="BH299" s="55" t="s">
        <v>2308</v>
      </c>
      <c r="BI299" s="55" t="s">
        <v>3376</v>
      </c>
      <c r="BJ299" s="55" t="s">
        <v>2369</v>
      </c>
      <c r="BK299" s="55" t="s">
        <v>3377</v>
      </c>
      <c r="BL299" s="55" t="s">
        <v>3378</v>
      </c>
    </row>
    <row r="300" spans="2:64" x14ac:dyDescent="0.25">
      <c r="B300" s="47">
        <v>291</v>
      </c>
      <c r="C300" s="47" t="s">
        <v>582</v>
      </c>
      <c r="D300" s="47">
        <v>13030607</v>
      </c>
      <c r="E300" s="47">
        <v>941</v>
      </c>
      <c r="F300" s="47">
        <v>3232077</v>
      </c>
      <c r="G300" s="47">
        <v>0</v>
      </c>
      <c r="H300" s="56">
        <v>12</v>
      </c>
      <c r="I300" s="56">
        <v>32</v>
      </c>
      <c r="J300" s="56">
        <v>1</v>
      </c>
      <c r="K300" s="56">
        <v>36</v>
      </c>
      <c r="L300" s="56"/>
      <c r="M300" s="56">
        <v>1</v>
      </c>
      <c r="N300" s="56">
        <v>4</v>
      </c>
      <c r="O300" s="56">
        <v>0</v>
      </c>
      <c r="P300" s="56">
        <v>4</v>
      </c>
      <c r="Q300" s="56"/>
      <c r="R300" s="56">
        <v>0</v>
      </c>
      <c r="S300" s="56">
        <v>5</v>
      </c>
      <c r="T300" s="56">
        <v>0</v>
      </c>
      <c r="U300" s="56">
        <v>0</v>
      </c>
      <c r="V300" s="56"/>
      <c r="W300" s="56">
        <v>1</v>
      </c>
      <c r="X300" s="56">
        <v>4</v>
      </c>
      <c r="Y300" s="56">
        <v>0</v>
      </c>
      <c r="Z300" s="56">
        <v>3</v>
      </c>
      <c r="AA300" s="56"/>
      <c r="AB300" s="56">
        <v>3</v>
      </c>
      <c r="AC300" s="56">
        <v>12</v>
      </c>
      <c r="AD300" s="56">
        <v>0</v>
      </c>
      <c r="AE300" s="56">
        <v>8</v>
      </c>
      <c r="AF300" s="56"/>
      <c r="AG300" s="56">
        <v>2</v>
      </c>
      <c r="AH300" s="56">
        <v>13</v>
      </c>
      <c r="AI300" s="56">
        <v>0</v>
      </c>
      <c r="AJ300" s="56">
        <v>7</v>
      </c>
      <c r="AK300" s="56"/>
      <c r="AL300" s="56">
        <v>2</v>
      </c>
      <c r="AM300" s="56">
        <v>13</v>
      </c>
      <c r="AN300" s="56">
        <v>0</v>
      </c>
      <c r="AO300" s="56">
        <v>7</v>
      </c>
      <c r="AP300" s="56"/>
      <c r="AQ300" s="56">
        <v>1</v>
      </c>
      <c r="AR300" s="56">
        <v>14</v>
      </c>
      <c r="AS300" s="56">
        <v>0</v>
      </c>
      <c r="AT300" s="56">
        <v>3</v>
      </c>
      <c r="AU300" s="56"/>
      <c r="AV300" s="56">
        <v>68</v>
      </c>
      <c r="AW300" s="61">
        <v>16.831683168316832</v>
      </c>
      <c r="AX300" s="68" t="s">
        <v>1304</v>
      </c>
      <c r="AY300" s="47">
        <v>35.01</v>
      </c>
      <c r="AZ300" s="47" t="s">
        <v>10</v>
      </c>
      <c r="BC300" s="44">
        <v>291</v>
      </c>
      <c r="BD300" s="54" t="s">
        <v>3379</v>
      </c>
      <c r="BE300" s="54" t="s">
        <v>3380</v>
      </c>
      <c r="BF300" s="54" t="s">
        <v>3381</v>
      </c>
      <c r="BG300" s="54" t="s">
        <v>3185</v>
      </c>
      <c r="BH300" s="54" t="s">
        <v>3382</v>
      </c>
      <c r="BI300" s="54" t="s">
        <v>3383</v>
      </c>
      <c r="BJ300" s="54" t="s">
        <v>2770</v>
      </c>
      <c r="BK300" s="54" t="s">
        <v>2500</v>
      </c>
      <c r="BL300" s="54" t="s">
        <v>3384</v>
      </c>
    </row>
    <row r="301" spans="2:64" x14ac:dyDescent="0.25">
      <c r="B301" s="42">
        <v>292</v>
      </c>
      <c r="C301" s="42" t="s">
        <v>687</v>
      </c>
      <c r="D301" s="42">
        <v>13033007</v>
      </c>
      <c r="E301" s="42">
        <v>941</v>
      </c>
      <c r="F301" s="42">
        <v>3722057</v>
      </c>
      <c r="G301" s="42">
        <v>0</v>
      </c>
      <c r="H301" s="42">
        <v>10</v>
      </c>
      <c r="I301" s="42">
        <v>35</v>
      </c>
      <c r="J301" s="42">
        <v>0</v>
      </c>
      <c r="K301" s="42">
        <v>26</v>
      </c>
      <c r="L301" s="42"/>
      <c r="M301" s="42">
        <v>0</v>
      </c>
      <c r="N301" s="42">
        <v>5</v>
      </c>
      <c r="O301" s="42">
        <v>0</v>
      </c>
      <c r="P301" s="42">
        <v>0</v>
      </c>
      <c r="Q301" s="42"/>
      <c r="R301" s="42">
        <v>0</v>
      </c>
      <c r="S301" s="42">
        <v>5</v>
      </c>
      <c r="T301" s="42">
        <v>0</v>
      </c>
      <c r="U301" s="42">
        <v>0</v>
      </c>
      <c r="V301" s="42"/>
      <c r="W301" s="42">
        <v>1</v>
      </c>
      <c r="X301" s="42">
        <v>4</v>
      </c>
      <c r="Y301" s="42">
        <v>0</v>
      </c>
      <c r="Z301" s="42">
        <v>3</v>
      </c>
      <c r="AA301" s="42"/>
      <c r="AB301" s="42">
        <v>1</v>
      </c>
      <c r="AC301" s="42">
        <v>14</v>
      </c>
      <c r="AD301" s="42">
        <v>0</v>
      </c>
      <c r="AE301" s="42">
        <v>2</v>
      </c>
      <c r="AF301" s="42"/>
      <c r="AG301" s="42">
        <v>5</v>
      </c>
      <c r="AH301" s="42">
        <v>10</v>
      </c>
      <c r="AI301" s="42">
        <v>0</v>
      </c>
      <c r="AJ301" s="42">
        <v>16</v>
      </c>
      <c r="AK301" s="42"/>
      <c r="AL301" s="42">
        <v>2</v>
      </c>
      <c r="AM301" s="42">
        <v>13</v>
      </c>
      <c r="AN301" s="42">
        <v>0</v>
      </c>
      <c r="AO301" s="42">
        <v>8</v>
      </c>
      <c r="AP301" s="42"/>
      <c r="AQ301" s="42">
        <v>4</v>
      </c>
      <c r="AR301" s="42">
        <v>11</v>
      </c>
      <c r="AS301" s="42">
        <v>0</v>
      </c>
      <c r="AT301" s="42">
        <v>12</v>
      </c>
      <c r="AU301" s="42"/>
      <c r="AV301" s="42">
        <v>67</v>
      </c>
      <c r="AW301" s="60">
        <v>16.584158415841586</v>
      </c>
      <c r="AX301" s="67" t="s">
        <v>1059</v>
      </c>
      <c r="AY301" s="42">
        <v>47.73</v>
      </c>
      <c r="AZ301" s="42" t="s">
        <v>10</v>
      </c>
      <c r="BC301" s="43">
        <v>292</v>
      </c>
      <c r="BD301" s="55" t="s">
        <v>3386</v>
      </c>
      <c r="BE301" s="55" t="s">
        <v>3387</v>
      </c>
      <c r="BF301" s="55" t="s">
        <v>3388</v>
      </c>
      <c r="BG301" s="55" t="s">
        <v>3232</v>
      </c>
      <c r="BH301" s="55" t="s">
        <v>3389</v>
      </c>
      <c r="BI301" s="55" t="s">
        <v>2361</v>
      </c>
      <c r="BJ301" s="55" t="s">
        <v>3390</v>
      </c>
      <c r="BK301" s="55" t="s">
        <v>2509</v>
      </c>
      <c r="BL301" s="55" t="s">
        <v>3391</v>
      </c>
    </row>
    <row r="302" spans="2:64" x14ac:dyDescent="0.25">
      <c r="B302" s="47">
        <v>293</v>
      </c>
      <c r="C302" s="47" t="s">
        <v>567</v>
      </c>
      <c r="D302" s="47">
        <v>13030131</v>
      </c>
      <c r="E302" s="47">
        <v>941</v>
      </c>
      <c r="F302" s="47">
        <v>3232417</v>
      </c>
      <c r="G302" s="47">
        <v>0</v>
      </c>
      <c r="H302" s="56">
        <v>8</v>
      </c>
      <c r="I302" s="56">
        <v>37</v>
      </c>
      <c r="J302" s="56">
        <v>0</v>
      </c>
      <c r="K302" s="56">
        <v>26</v>
      </c>
      <c r="L302" s="56"/>
      <c r="M302" s="56">
        <v>0</v>
      </c>
      <c r="N302" s="56">
        <v>5</v>
      </c>
      <c r="O302" s="56">
        <v>0</v>
      </c>
      <c r="P302" s="56">
        <v>0</v>
      </c>
      <c r="Q302" s="56"/>
      <c r="R302" s="56">
        <v>1</v>
      </c>
      <c r="S302" s="56">
        <v>4</v>
      </c>
      <c r="T302" s="56">
        <v>0</v>
      </c>
      <c r="U302" s="56">
        <v>3</v>
      </c>
      <c r="V302" s="56"/>
      <c r="W302" s="56">
        <v>0</v>
      </c>
      <c r="X302" s="56">
        <v>5</v>
      </c>
      <c r="Y302" s="56">
        <v>0</v>
      </c>
      <c r="Z302" s="56">
        <v>0</v>
      </c>
      <c r="AA302" s="56"/>
      <c r="AB302" s="56">
        <v>3</v>
      </c>
      <c r="AC302" s="56">
        <v>12</v>
      </c>
      <c r="AD302" s="56">
        <v>0</v>
      </c>
      <c r="AE302" s="56">
        <v>9</v>
      </c>
      <c r="AF302" s="56"/>
      <c r="AG302" s="56">
        <v>1</v>
      </c>
      <c r="AH302" s="56">
        <v>14</v>
      </c>
      <c r="AI302" s="56">
        <v>0</v>
      </c>
      <c r="AJ302" s="56">
        <v>3</v>
      </c>
      <c r="AK302" s="56"/>
      <c r="AL302" s="56">
        <v>4</v>
      </c>
      <c r="AM302" s="56">
        <v>11</v>
      </c>
      <c r="AN302" s="56">
        <v>0</v>
      </c>
      <c r="AO302" s="56">
        <v>15</v>
      </c>
      <c r="AP302" s="56"/>
      <c r="AQ302" s="56">
        <v>2</v>
      </c>
      <c r="AR302" s="56">
        <v>13</v>
      </c>
      <c r="AS302" s="56">
        <v>0</v>
      </c>
      <c r="AT302" s="56">
        <v>6</v>
      </c>
      <c r="AU302" s="56"/>
      <c r="AV302" s="56">
        <v>62</v>
      </c>
      <c r="AW302" s="61">
        <v>15.346534653465346</v>
      </c>
      <c r="AX302" s="68" t="s">
        <v>1146</v>
      </c>
      <c r="AY302" s="47">
        <v>36.74</v>
      </c>
      <c r="AZ302" s="47" t="s">
        <v>10</v>
      </c>
      <c r="BC302" s="44">
        <v>293</v>
      </c>
      <c r="BD302" s="54" t="s">
        <v>3392</v>
      </c>
      <c r="BE302" s="54" t="s">
        <v>3393</v>
      </c>
      <c r="BF302" s="54" t="s">
        <v>3394</v>
      </c>
      <c r="BG302" s="54" t="s">
        <v>3238</v>
      </c>
      <c r="BH302" s="54" t="s">
        <v>2316</v>
      </c>
      <c r="BI302" s="54" t="s">
        <v>3395</v>
      </c>
      <c r="BJ302" s="54" t="s">
        <v>3396</v>
      </c>
      <c r="BK302" s="54" t="s">
        <v>2517</v>
      </c>
      <c r="BL302" s="54" t="s">
        <v>3397</v>
      </c>
    </row>
    <row r="303" spans="2:64" x14ac:dyDescent="0.25">
      <c r="B303" s="42">
        <v>294</v>
      </c>
      <c r="C303" s="42" t="s">
        <v>556</v>
      </c>
      <c r="D303" s="42">
        <v>11032282</v>
      </c>
      <c r="E303" s="42">
        <v>871</v>
      </c>
      <c r="F303" s="42">
        <v>3721216</v>
      </c>
      <c r="G303" s="42">
        <v>0</v>
      </c>
      <c r="H303" s="42">
        <v>10</v>
      </c>
      <c r="I303" s="42">
        <v>35</v>
      </c>
      <c r="J303" s="42">
        <v>0</v>
      </c>
      <c r="K303" s="42">
        <v>32</v>
      </c>
      <c r="L303" s="42"/>
      <c r="M303" s="42">
        <v>1</v>
      </c>
      <c r="N303" s="42">
        <v>4</v>
      </c>
      <c r="O303" s="42">
        <v>0</v>
      </c>
      <c r="P303" s="42">
        <v>4</v>
      </c>
      <c r="Q303" s="42"/>
      <c r="R303" s="42">
        <v>2</v>
      </c>
      <c r="S303" s="42">
        <v>3</v>
      </c>
      <c r="T303" s="42">
        <v>0</v>
      </c>
      <c r="U303" s="42">
        <v>8</v>
      </c>
      <c r="V303" s="42"/>
      <c r="W303" s="42">
        <v>1</v>
      </c>
      <c r="X303" s="42">
        <v>4</v>
      </c>
      <c r="Y303" s="42">
        <v>0</v>
      </c>
      <c r="Z303" s="42">
        <v>3</v>
      </c>
      <c r="AA303" s="42"/>
      <c r="AB303" s="42">
        <v>2</v>
      </c>
      <c r="AC303" s="42">
        <v>13</v>
      </c>
      <c r="AD303" s="42">
        <v>0</v>
      </c>
      <c r="AE303" s="42">
        <v>4</v>
      </c>
      <c r="AF303" s="42"/>
      <c r="AG303" s="42">
        <v>3</v>
      </c>
      <c r="AH303" s="42">
        <v>12</v>
      </c>
      <c r="AI303" s="42">
        <v>0</v>
      </c>
      <c r="AJ303" s="42">
        <v>11</v>
      </c>
      <c r="AK303" s="42"/>
      <c r="AL303" s="42">
        <v>0</v>
      </c>
      <c r="AM303" s="42">
        <v>0</v>
      </c>
      <c r="AN303" s="42">
        <v>15</v>
      </c>
      <c r="AO303" s="42">
        <v>0</v>
      </c>
      <c r="AP303" s="42"/>
      <c r="AQ303" s="42">
        <v>0</v>
      </c>
      <c r="AR303" s="42">
        <v>0</v>
      </c>
      <c r="AS303" s="42">
        <v>15</v>
      </c>
      <c r="AT303" s="42">
        <v>0</v>
      </c>
      <c r="AU303" s="42"/>
      <c r="AV303" s="42">
        <v>62</v>
      </c>
      <c r="AW303" s="60">
        <v>15.346534653465346</v>
      </c>
      <c r="AX303" s="67" t="e">
        <v>#N/A</v>
      </c>
      <c r="AY303" s="42" t="e">
        <v>#N/A</v>
      </c>
      <c r="AZ303" s="42" t="e">
        <v>#N/A</v>
      </c>
      <c r="BC303" s="43">
        <v>294</v>
      </c>
      <c r="BD303" s="55" t="s">
        <v>3398</v>
      </c>
      <c r="BE303" s="55" t="s">
        <v>3399</v>
      </c>
      <c r="BF303" s="55" t="s">
        <v>3400</v>
      </c>
      <c r="BG303" s="55" t="s">
        <v>3259</v>
      </c>
      <c r="BH303" s="55" t="s">
        <v>3376</v>
      </c>
      <c r="BI303" s="55" t="s">
        <v>3401</v>
      </c>
      <c r="BJ303" s="55" t="s">
        <v>2862</v>
      </c>
      <c r="BK303" s="55" t="s">
        <v>2870</v>
      </c>
      <c r="BL303" s="55" t="s">
        <v>3402</v>
      </c>
    </row>
    <row r="304" spans="2:64" x14ac:dyDescent="0.25">
      <c r="B304" s="47">
        <v>295</v>
      </c>
      <c r="C304" s="47" t="s">
        <v>836</v>
      </c>
      <c r="D304" s="47" t="s">
        <v>837</v>
      </c>
      <c r="E304" s="47">
        <v>941</v>
      </c>
      <c r="F304" s="47">
        <v>3532026</v>
      </c>
      <c r="G304" s="47">
        <v>0</v>
      </c>
      <c r="H304" s="56">
        <v>9</v>
      </c>
      <c r="I304" s="56">
        <v>16</v>
      </c>
      <c r="J304" s="56">
        <v>20</v>
      </c>
      <c r="K304" s="56">
        <v>23</v>
      </c>
      <c r="L304" s="56"/>
      <c r="M304" s="56">
        <v>0</v>
      </c>
      <c r="N304" s="56">
        <v>2</v>
      </c>
      <c r="O304" s="56">
        <v>3</v>
      </c>
      <c r="P304" s="56">
        <v>0</v>
      </c>
      <c r="Q304" s="56"/>
      <c r="R304" s="56">
        <v>0</v>
      </c>
      <c r="S304" s="56">
        <v>5</v>
      </c>
      <c r="T304" s="56">
        <v>0</v>
      </c>
      <c r="U304" s="56">
        <v>0</v>
      </c>
      <c r="V304" s="56"/>
      <c r="W304" s="56">
        <v>4</v>
      </c>
      <c r="X304" s="56">
        <v>1</v>
      </c>
      <c r="Y304" s="56">
        <v>0</v>
      </c>
      <c r="Z304" s="56">
        <v>12</v>
      </c>
      <c r="AA304" s="56"/>
      <c r="AB304" s="56">
        <v>4</v>
      </c>
      <c r="AC304" s="56">
        <v>7</v>
      </c>
      <c r="AD304" s="56">
        <v>4</v>
      </c>
      <c r="AE304" s="56">
        <v>9</v>
      </c>
      <c r="AF304" s="56"/>
      <c r="AG304" s="56">
        <v>2</v>
      </c>
      <c r="AH304" s="56">
        <v>4</v>
      </c>
      <c r="AI304" s="56">
        <v>9</v>
      </c>
      <c r="AJ304" s="56">
        <v>6</v>
      </c>
      <c r="AK304" s="56"/>
      <c r="AL304" s="56">
        <v>2</v>
      </c>
      <c r="AM304" s="56">
        <v>3</v>
      </c>
      <c r="AN304" s="56">
        <v>10</v>
      </c>
      <c r="AO304" s="56">
        <v>8</v>
      </c>
      <c r="AP304" s="56"/>
      <c r="AQ304" s="56">
        <v>1</v>
      </c>
      <c r="AR304" s="56">
        <v>5</v>
      </c>
      <c r="AS304" s="56">
        <v>9</v>
      </c>
      <c r="AT304" s="56">
        <v>3</v>
      </c>
      <c r="AU304" s="56"/>
      <c r="AV304" s="56">
        <v>61</v>
      </c>
      <c r="AW304" s="61">
        <v>15.099009900990099</v>
      </c>
      <c r="AX304" s="68" t="s">
        <v>1743</v>
      </c>
      <c r="AY304" s="47">
        <v>48.08</v>
      </c>
      <c r="AZ304" s="47" t="s">
        <v>10</v>
      </c>
      <c r="BC304" s="44">
        <v>295</v>
      </c>
      <c r="BD304" s="54" t="s">
        <v>3403</v>
      </c>
      <c r="BE304" s="54" t="s">
        <v>3404</v>
      </c>
      <c r="BF304" s="54" t="s">
        <v>3364</v>
      </c>
      <c r="BG304" s="54" t="s">
        <v>3405</v>
      </c>
      <c r="BH304" s="54" t="s">
        <v>3406</v>
      </c>
      <c r="BI304" s="54" t="s">
        <v>2543</v>
      </c>
      <c r="BJ304" s="54" t="s">
        <v>2927</v>
      </c>
      <c r="BK304" s="54" t="s">
        <v>3407</v>
      </c>
      <c r="BL304" s="54" t="s">
        <v>3408</v>
      </c>
    </row>
    <row r="305" spans="2:64" x14ac:dyDescent="0.25">
      <c r="B305" s="42">
        <v>296</v>
      </c>
      <c r="C305" s="42" t="s">
        <v>581</v>
      </c>
      <c r="D305" s="42">
        <v>13030583</v>
      </c>
      <c r="E305" s="42">
        <v>941</v>
      </c>
      <c r="F305" s="42">
        <v>3222141</v>
      </c>
      <c r="G305" s="42">
        <v>0</v>
      </c>
      <c r="H305" s="42">
        <v>7</v>
      </c>
      <c r="I305" s="42">
        <v>38</v>
      </c>
      <c r="J305" s="42">
        <v>0</v>
      </c>
      <c r="K305" s="42">
        <v>24</v>
      </c>
      <c r="L305" s="42"/>
      <c r="M305" s="42">
        <v>1</v>
      </c>
      <c r="N305" s="42">
        <v>4</v>
      </c>
      <c r="O305" s="42">
        <v>0</v>
      </c>
      <c r="P305" s="42">
        <v>4</v>
      </c>
      <c r="Q305" s="42"/>
      <c r="R305" s="42">
        <v>2</v>
      </c>
      <c r="S305" s="42">
        <v>3</v>
      </c>
      <c r="T305" s="42">
        <v>0</v>
      </c>
      <c r="U305" s="42">
        <v>7</v>
      </c>
      <c r="V305" s="42"/>
      <c r="W305" s="42">
        <v>2</v>
      </c>
      <c r="X305" s="42">
        <v>3</v>
      </c>
      <c r="Y305" s="42">
        <v>0</v>
      </c>
      <c r="Z305" s="42">
        <v>6</v>
      </c>
      <c r="AA305" s="42"/>
      <c r="AB305" s="42">
        <v>1</v>
      </c>
      <c r="AC305" s="42">
        <v>13</v>
      </c>
      <c r="AD305" s="42">
        <v>1</v>
      </c>
      <c r="AE305" s="42">
        <v>2</v>
      </c>
      <c r="AF305" s="42"/>
      <c r="AG305" s="42">
        <v>1</v>
      </c>
      <c r="AH305" s="42">
        <v>1</v>
      </c>
      <c r="AI305" s="42">
        <v>13</v>
      </c>
      <c r="AJ305" s="42">
        <v>3</v>
      </c>
      <c r="AK305" s="42"/>
      <c r="AL305" s="42">
        <v>1</v>
      </c>
      <c r="AM305" s="42">
        <v>7</v>
      </c>
      <c r="AN305" s="42">
        <v>7</v>
      </c>
      <c r="AO305" s="42">
        <v>4</v>
      </c>
      <c r="AP305" s="42"/>
      <c r="AQ305" s="42">
        <v>3</v>
      </c>
      <c r="AR305" s="42">
        <v>11</v>
      </c>
      <c r="AS305" s="42">
        <v>1</v>
      </c>
      <c r="AT305" s="42">
        <v>9</v>
      </c>
      <c r="AU305" s="42"/>
      <c r="AV305" s="42">
        <v>59</v>
      </c>
      <c r="AW305" s="60">
        <v>14.603960396039604</v>
      </c>
      <c r="AX305" s="67" t="s">
        <v>2270</v>
      </c>
      <c r="AY305" s="42">
        <v>32.65</v>
      </c>
      <c r="AZ305" s="42" t="s">
        <v>10</v>
      </c>
      <c r="BC305" s="43">
        <v>296</v>
      </c>
      <c r="BD305" s="55" t="s">
        <v>2118</v>
      </c>
      <c r="BE305" s="55" t="s">
        <v>3409</v>
      </c>
      <c r="BF305" s="55" t="s">
        <v>3380</v>
      </c>
      <c r="BG305" s="55" t="s">
        <v>3326</v>
      </c>
      <c r="BH305" s="55" t="s">
        <v>3410</v>
      </c>
      <c r="BI305" s="55" t="s">
        <v>2600</v>
      </c>
      <c r="BJ305" s="55" t="s">
        <v>3411</v>
      </c>
      <c r="BK305" s="55" t="s">
        <v>3023</v>
      </c>
      <c r="BL305" s="55" t="s">
        <v>3412</v>
      </c>
    </row>
    <row r="306" spans="2:64" x14ac:dyDescent="0.25">
      <c r="B306" s="47">
        <v>297</v>
      </c>
      <c r="C306" s="47" t="s">
        <v>729</v>
      </c>
      <c r="D306" s="47">
        <v>13040546</v>
      </c>
      <c r="E306" s="47">
        <v>941</v>
      </c>
      <c r="F306" s="47">
        <v>3222431</v>
      </c>
      <c r="G306" s="47">
        <v>0</v>
      </c>
      <c r="H306" s="56">
        <v>9</v>
      </c>
      <c r="I306" s="56">
        <v>24</v>
      </c>
      <c r="J306" s="56">
        <v>12</v>
      </c>
      <c r="K306" s="56">
        <v>26</v>
      </c>
      <c r="L306" s="56"/>
      <c r="M306" s="56">
        <v>1</v>
      </c>
      <c r="N306" s="56">
        <v>4</v>
      </c>
      <c r="O306" s="56">
        <v>0</v>
      </c>
      <c r="P306" s="56">
        <v>4</v>
      </c>
      <c r="Q306" s="56"/>
      <c r="R306" s="56">
        <v>1</v>
      </c>
      <c r="S306" s="56">
        <v>4</v>
      </c>
      <c r="T306" s="56">
        <v>0</v>
      </c>
      <c r="U306" s="56">
        <v>3</v>
      </c>
      <c r="V306" s="56"/>
      <c r="W306" s="56">
        <v>1</v>
      </c>
      <c r="X306" s="56">
        <v>4</v>
      </c>
      <c r="Y306" s="56">
        <v>0</v>
      </c>
      <c r="Z306" s="56">
        <v>3</v>
      </c>
      <c r="AA306" s="56"/>
      <c r="AB306" s="56">
        <v>2</v>
      </c>
      <c r="AC306" s="56">
        <v>6</v>
      </c>
      <c r="AD306" s="56">
        <v>7</v>
      </c>
      <c r="AE306" s="56">
        <v>5</v>
      </c>
      <c r="AF306" s="56"/>
      <c r="AG306" s="56">
        <v>2</v>
      </c>
      <c r="AH306" s="56">
        <v>1</v>
      </c>
      <c r="AI306" s="56">
        <v>12</v>
      </c>
      <c r="AJ306" s="56">
        <v>6</v>
      </c>
      <c r="AK306" s="56"/>
      <c r="AL306" s="56">
        <v>0</v>
      </c>
      <c r="AM306" s="56">
        <v>4</v>
      </c>
      <c r="AN306" s="56">
        <v>11</v>
      </c>
      <c r="AO306" s="56">
        <v>0</v>
      </c>
      <c r="AP306" s="56"/>
      <c r="AQ306" s="56">
        <v>1</v>
      </c>
      <c r="AR306" s="56">
        <v>3</v>
      </c>
      <c r="AS306" s="56">
        <v>11</v>
      </c>
      <c r="AT306" s="56">
        <v>3</v>
      </c>
      <c r="AU306" s="56"/>
      <c r="AV306" s="56">
        <v>50</v>
      </c>
      <c r="AW306" s="61">
        <v>12.376237623762377</v>
      </c>
      <c r="AX306" s="68" t="s">
        <v>1333</v>
      </c>
      <c r="AY306" s="47">
        <v>28.83</v>
      </c>
      <c r="AZ306" s="47" t="s">
        <v>10</v>
      </c>
      <c r="BC306" s="44">
        <v>297</v>
      </c>
      <c r="BD306" s="54" t="s">
        <v>3414</v>
      </c>
      <c r="BE306" s="54" t="s">
        <v>3415</v>
      </c>
      <c r="BF306" s="54" t="s">
        <v>3387</v>
      </c>
      <c r="BG306" s="54" t="s">
        <v>3416</v>
      </c>
      <c r="BH306" s="54" t="s">
        <v>3417</v>
      </c>
      <c r="BI306" s="54" t="s">
        <v>3418</v>
      </c>
      <c r="BJ306" s="54" t="s">
        <v>3419</v>
      </c>
      <c r="BK306" s="54" t="s">
        <v>3418</v>
      </c>
      <c r="BL306" s="54" t="s">
        <v>3420</v>
      </c>
    </row>
    <row r="307" spans="2:64" x14ac:dyDescent="0.25">
      <c r="B307" s="42">
        <v>298</v>
      </c>
      <c r="C307" s="42" t="s">
        <v>696</v>
      </c>
      <c r="D307" s="42">
        <v>13033254</v>
      </c>
      <c r="E307" s="42">
        <v>941</v>
      </c>
      <c r="F307" s="42">
        <v>3532025</v>
      </c>
      <c r="G307" s="42">
        <v>0</v>
      </c>
      <c r="H307" s="42">
        <v>5</v>
      </c>
      <c r="I307" s="42">
        <v>8</v>
      </c>
      <c r="J307" s="42">
        <v>32</v>
      </c>
      <c r="K307" s="42">
        <v>14</v>
      </c>
      <c r="L307" s="42"/>
      <c r="M307" s="42">
        <v>0</v>
      </c>
      <c r="N307" s="42">
        <v>0</v>
      </c>
      <c r="O307" s="42">
        <v>5</v>
      </c>
      <c r="P307" s="42">
        <v>0</v>
      </c>
      <c r="Q307" s="42"/>
      <c r="R307" s="42">
        <v>2</v>
      </c>
      <c r="S307" s="42">
        <v>2</v>
      </c>
      <c r="T307" s="42">
        <v>1</v>
      </c>
      <c r="U307" s="42">
        <v>8</v>
      </c>
      <c r="V307" s="42"/>
      <c r="W307" s="42">
        <v>2</v>
      </c>
      <c r="X307" s="42">
        <v>3</v>
      </c>
      <c r="Y307" s="42">
        <v>0</v>
      </c>
      <c r="Z307" s="42">
        <v>6</v>
      </c>
      <c r="AA307" s="42"/>
      <c r="AB307" s="42">
        <v>3</v>
      </c>
      <c r="AC307" s="42">
        <v>6</v>
      </c>
      <c r="AD307" s="42">
        <v>6</v>
      </c>
      <c r="AE307" s="42">
        <v>6</v>
      </c>
      <c r="AF307" s="42"/>
      <c r="AG307" s="42">
        <v>1</v>
      </c>
      <c r="AH307" s="42">
        <v>2</v>
      </c>
      <c r="AI307" s="42">
        <v>12</v>
      </c>
      <c r="AJ307" s="42">
        <v>3</v>
      </c>
      <c r="AK307" s="42"/>
      <c r="AL307" s="42">
        <v>2</v>
      </c>
      <c r="AM307" s="42">
        <v>3</v>
      </c>
      <c r="AN307" s="42">
        <v>10</v>
      </c>
      <c r="AO307" s="42">
        <v>7</v>
      </c>
      <c r="AP307" s="42"/>
      <c r="AQ307" s="42">
        <v>1</v>
      </c>
      <c r="AR307" s="42">
        <v>2</v>
      </c>
      <c r="AS307" s="42">
        <v>12</v>
      </c>
      <c r="AT307" s="42">
        <v>3</v>
      </c>
      <c r="AU307" s="42"/>
      <c r="AV307" s="42">
        <v>47</v>
      </c>
      <c r="AW307" s="60">
        <v>11.633663366336634</v>
      </c>
      <c r="AX307" s="67" t="e">
        <v>#N/A</v>
      </c>
      <c r="AY307" s="42" t="e">
        <v>#N/A</v>
      </c>
      <c r="AZ307" s="42" t="e">
        <v>#N/A</v>
      </c>
      <c r="BC307" s="43">
        <v>298</v>
      </c>
      <c r="BD307" s="55" t="s">
        <v>3421</v>
      </c>
      <c r="BE307" s="55" t="s">
        <v>3422</v>
      </c>
      <c r="BF307" s="55" t="s">
        <v>3404</v>
      </c>
      <c r="BG307" s="55" t="s">
        <v>3364</v>
      </c>
      <c r="BH307" s="55" t="s">
        <v>3423</v>
      </c>
      <c r="BI307" s="55" t="s">
        <v>2499</v>
      </c>
      <c r="BJ307" s="55" t="s">
        <v>3054</v>
      </c>
      <c r="BK307" s="55" t="s">
        <v>3004</v>
      </c>
      <c r="BL307" s="55" t="s">
        <v>3424</v>
      </c>
    </row>
    <row r="308" spans="2:64" x14ac:dyDescent="0.25">
      <c r="B308" s="47">
        <v>299</v>
      </c>
      <c r="C308" s="47" t="s">
        <v>819</v>
      </c>
      <c r="D308" s="47">
        <v>15031662</v>
      </c>
      <c r="E308" s="47">
        <v>941</v>
      </c>
      <c r="F308" s="47">
        <v>0</v>
      </c>
      <c r="G308" s="47">
        <v>361223361223</v>
      </c>
      <c r="H308" s="56">
        <v>6</v>
      </c>
      <c r="I308" s="56">
        <v>24</v>
      </c>
      <c r="J308" s="56">
        <v>15</v>
      </c>
      <c r="K308" s="56">
        <v>21</v>
      </c>
      <c r="L308" s="56"/>
      <c r="M308" s="56">
        <v>0</v>
      </c>
      <c r="N308" s="56">
        <v>4</v>
      </c>
      <c r="O308" s="56">
        <v>1</v>
      </c>
      <c r="P308" s="56">
        <v>0</v>
      </c>
      <c r="Q308" s="56"/>
      <c r="R308" s="56">
        <v>0</v>
      </c>
      <c r="S308" s="56">
        <v>3</v>
      </c>
      <c r="T308" s="56">
        <v>2</v>
      </c>
      <c r="U308" s="56">
        <v>0</v>
      </c>
      <c r="V308" s="56"/>
      <c r="W308" s="56">
        <v>2</v>
      </c>
      <c r="X308" s="56">
        <v>1</v>
      </c>
      <c r="Y308" s="56">
        <v>2</v>
      </c>
      <c r="Z308" s="56">
        <v>6</v>
      </c>
      <c r="AA308" s="56"/>
      <c r="AB308" s="56">
        <v>0</v>
      </c>
      <c r="AC308" s="56">
        <v>2</v>
      </c>
      <c r="AD308" s="56">
        <v>13</v>
      </c>
      <c r="AE308" s="56">
        <v>0</v>
      </c>
      <c r="AF308" s="56"/>
      <c r="AG308" s="56">
        <v>1</v>
      </c>
      <c r="AH308" s="56">
        <v>8</v>
      </c>
      <c r="AI308" s="56">
        <v>6</v>
      </c>
      <c r="AJ308" s="56">
        <v>4</v>
      </c>
      <c r="AK308" s="56"/>
      <c r="AL308" s="56">
        <v>1</v>
      </c>
      <c r="AM308" s="56">
        <v>11</v>
      </c>
      <c r="AN308" s="56">
        <v>3</v>
      </c>
      <c r="AO308" s="56">
        <v>4</v>
      </c>
      <c r="AP308" s="56"/>
      <c r="AQ308" s="56">
        <v>2</v>
      </c>
      <c r="AR308" s="56">
        <v>11</v>
      </c>
      <c r="AS308" s="56">
        <v>2</v>
      </c>
      <c r="AT308" s="56">
        <v>6</v>
      </c>
      <c r="AU308" s="56"/>
      <c r="AV308" s="56">
        <v>41</v>
      </c>
      <c r="AW308" s="61">
        <v>10.14851485148515</v>
      </c>
      <c r="AX308" s="68" t="e">
        <v>#N/A</v>
      </c>
      <c r="AY308" s="47" t="e">
        <v>#N/A</v>
      </c>
      <c r="AZ308" s="47" t="e">
        <v>#N/A</v>
      </c>
      <c r="BC308" s="44">
        <v>299</v>
      </c>
      <c r="BD308" s="54" t="s">
        <v>3426</v>
      </c>
      <c r="BE308" s="54" t="s">
        <v>3427</v>
      </c>
      <c r="BF308" s="54" t="s">
        <v>3409</v>
      </c>
      <c r="BG308" s="54" t="s">
        <v>3428</v>
      </c>
      <c r="BH308" s="54" t="s">
        <v>3419</v>
      </c>
      <c r="BI308" s="54" t="s">
        <v>2759</v>
      </c>
      <c r="BJ308" s="54" t="s">
        <v>3429</v>
      </c>
      <c r="BK308" s="54" t="s">
        <v>3419</v>
      </c>
      <c r="BL308" s="54" t="s">
        <v>3430</v>
      </c>
    </row>
    <row r="309" spans="2:64" x14ac:dyDescent="0.25">
      <c r="B309" s="42">
        <v>300</v>
      </c>
      <c r="C309" s="42" t="s">
        <v>664</v>
      </c>
      <c r="D309" s="42">
        <v>13032630</v>
      </c>
      <c r="E309" s="42">
        <v>941</v>
      </c>
      <c r="F309" s="42">
        <v>3242056</v>
      </c>
      <c r="G309" s="42">
        <v>0</v>
      </c>
      <c r="H309" s="42">
        <v>6</v>
      </c>
      <c r="I309" s="42">
        <v>26</v>
      </c>
      <c r="J309" s="42">
        <v>13</v>
      </c>
      <c r="K309" s="42">
        <v>16</v>
      </c>
      <c r="L309" s="42"/>
      <c r="M309" s="42">
        <v>0</v>
      </c>
      <c r="N309" s="42">
        <v>4</v>
      </c>
      <c r="O309" s="42">
        <v>1</v>
      </c>
      <c r="P309" s="42">
        <v>0</v>
      </c>
      <c r="Q309" s="42"/>
      <c r="R309" s="42">
        <v>0</v>
      </c>
      <c r="S309" s="42">
        <v>4</v>
      </c>
      <c r="T309" s="42">
        <v>1</v>
      </c>
      <c r="U309" s="42">
        <v>0</v>
      </c>
      <c r="V309" s="42"/>
      <c r="W309" s="42">
        <v>0</v>
      </c>
      <c r="X309" s="42">
        <v>1</v>
      </c>
      <c r="Y309" s="42">
        <v>4</v>
      </c>
      <c r="Z309" s="42">
        <v>0</v>
      </c>
      <c r="AA309" s="42"/>
      <c r="AB309" s="42">
        <v>2</v>
      </c>
      <c r="AC309" s="42">
        <v>10</v>
      </c>
      <c r="AD309" s="42">
        <v>3</v>
      </c>
      <c r="AE309" s="42">
        <v>4</v>
      </c>
      <c r="AF309" s="42"/>
      <c r="AG309" s="42">
        <v>1</v>
      </c>
      <c r="AH309" s="42">
        <v>8</v>
      </c>
      <c r="AI309" s="42">
        <v>6</v>
      </c>
      <c r="AJ309" s="42">
        <v>4</v>
      </c>
      <c r="AK309" s="42"/>
      <c r="AL309" s="42">
        <v>2</v>
      </c>
      <c r="AM309" s="42">
        <v>7</v>
      </c>
      <c r="AN309" s="42">
        <v>6</v>
      </c>
      <c r="AO309" s="42">
        <v>8</v>
      </c>
      <c r="AP309" s="42"/>
      <c r="AQ309" s="42">
        <v>2</v>
      </c>
      <c r="AR309" s="42">
        <v>7</v>
      </c>
      <c r="AS309" s="42">
        <v>6</v>
      </c>
      <c r="AT309" s="42">
        <v>6</v>
      </c>
      <c r="AU309" s="42"/>
      <c r="AV309" s="42">
        <v>38</v>
      </c>
      <c r="AW309" s="60">
        <v>9.4059405940594054</v>
      </c>
      <c r="AX309" s="67" t="s">
        <v>1500</v>
      </c>
      <c r="AY309" s="42">
        <v>38.35</v>
      </c>
      <c r="AZ309" s="42" t="s">
        <v>10</v>
      </c>
      <c r="BC309" s="43">
        <v>300</v>
      </c>
      <c r="BD309" s="55" t="s">
        <v>3431</v>
      </c>
      <c r="BE309" s="55" t="s">
        <v>3432</v>
      </c>
      <c r="BF309" s="55" t="s">
        <v>3432</v>
      </c>
      <c r="BG309" s="55" t="s">
        <v>3387</v>
      </c>
      <c r="BH309" s="55" t="s">
        <v>3127</v>
      </c>
      <c r="BI309" s="55" t="s">
        <v>2819</v>
      </c>
      <c r="BJ309" s="55" t="s">
        <v>3422</v>
      </c>
      <c r="BK309" s="55" t="s">
        <v>3429</v>
      </c>
      <c r="BL309" s="55" t="s">
        <v>3433</v>
      </c>
    </row>
    <row r="310" spans="2:64" x14ac:dyDescent="0.25">
      <c r="B310" s="6"/>
    </row>
    <row r="311" spans="2:64" s="50" customFormat="1" x14ac:dyDescent="0.25">
      <c r="B311" s="48"/>
      <c r="C311" s="48"/>
      <c r="D311" s="48"/>
      <c r="E311" s="48"/>
      <c r="F311" s="48"/>
      <c r="G311" s="48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63"/>
      <c r="AX311" s="69"/>
      <c r="AY311" s="48"/>
      <c r="AZ311" s="48"/>
    </row>
    <row r="312" spans="2:64" x14ac:dyDescent="0.25">
      <c r="B312" s="6"/>
    </row>
    <row r="313" spans="2:64" x14ac:dyDescent="0.25">
      <c r="B313" s="6"/>
    </row>
    <row r="314" spans="2:64" x14ac:dyDescent="0.25">
      <c r="B314" s="6"/>
    </row>
    <row r="315" spans="2:64" x14ac:dyDescent="0.25">
      <c r="B315" s="6"/>
    </row>
    <row r="316" spans="2:64" x14ac:dyDescent="0.25">
      <c r="B316" s="6"/>
    </row>
    <row r="317" spans="2:64" x14ac:dyDescent="0.25">
      <c r="B317" s="6"/>
    </row>
    <row r="318" spans="2:64" x14ac:dyDescent="0.25">
      <c r="B318" s="6"/>
    </row>
    <row r="319" spans="2:64" x14ac:dyDescent="0.25">
      <c r="B319" s="6"/>
    </row>
    <row r="320" spans="2:64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</sheetData>
  <sheetProtection algorithmName="SHA-512" hashValue="drfttdMLlV48gF475YmkhxsT4lDA9N47QaKREKctSVV9A0FgKpznM7EzQFDw+kGty11vI7K7Cf+AZgs93hXoCg==" saltValue="n5qOhLfKcVxAbjOfo1wEoA==" spinCount="100000" sheet="1" objects="1" scenarios="1"/>
  <sortState ref="C10:BA309">
    <sortCondition descending="1" ref="AW10:AW309"/>
  </sortState>
  <mergeCells count="18">
    <mergeCell ref="BC6:BC8"/>
    <mergeCell ref="C7:C8"/>
    <mergeCell ref="D7:D8"/>
    <mergeCell ref="E7:E8"/>
    <mergeCell ref="F7:F8"/>
    <mergeCell ref="G7:G8"/>
    <mergeCell ref="AG6:AK7"/>
    <mergeCell ref="AL6:AP7"/>
    <mergeCell ref="AQ6:AU7"/>
    <mergeCell ref="AV6:AV8"/>
    <mergeCell ref="AW6:AW8"/>
    <mergeCell ref="AX6:AZ6"/>
    <mergeCell ref="AB6:AF7"/>
    <mergeCell ref="B6:B8"/>
    <mergeCell ref="H6:L7"/>
    <mergeCell ref="M6:Q7"/>
    <mergeCell ref="R6:V7"/>
    <mergeCell ref="W6:A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8"/>
  <sheetViews>
    <sheetView topLeftCell="A1096" zoomScale="85" zoomScaleNormal="85" workbookViewId="0">
      <selection activeCell="E1113" sqref="E1113"/>
    </sheetView>
  </sheetViews>
  <sheetFormatPr defaultRowHeight="12" x14ac:dyDescent="0.25"/>
  <cols>
    <col min="1" max="1" width="9.140625" style="10"/>
    <col min="2" max="2" width="8" style="11" bestFit="1" customWidth="1"/>
    <col min="3" max="3" width="82.140625" style="11" bestFit="1" customWidth="1"/>
    <col min="4" max="4" width="65" style="11" bestFit="1" customWidth="1"/>
    <col min="5" max="5" width="19.5703125" style="21" bestFit="1" customWidth="1"/>
    <col min="6" max="6" width="13.42578125" style="21" bestFit="1" customWidth="1"/>
    <col min="7" max="7" width="6.7109375" style="10" bestFit="1" customWidth="1"/>
    <col min="8" max="8" width="6.140625" style="10" customWidth="1"/>
    <col min="9" max="16384" width="9.140625" style="11"/>
  </cols>
  <sheetData>
    <row r="1" spans="1:8" ht="12" customHeight="1" x14ac:dyDescent="0.25">
      <c r="B1" s="90" t="s">
        <v>18</v>
      </c>
      <c r="C1" s="90"/>
      <c r="D1" s="90"/>
      <c r="E1" s="90"/>
      <c r="F1" s="90"/>
      <c r="G1" s="90"/>
      <c r="H1" s="90"/>
    </row>
    <row r="2" spans="1:8" ht="12" customHeight="1" x14ac:dyDescent="0.25">
      <c r="B2" s="12"/>
      <c r="C2" s="12"/>
      <c r="D2" s="13"/>
      <c r="E2" s="13"/>
      <c r="F2" s="13"/>
      <c r="G2" s="13"/>
      <c r="H2" s="13"/>
    </row>
    <row r="3" spans="1:8" ht="12" customHeight="1" x14ac:dyDescent="0.25">
      <c r="A3" s="10">
        <v>1</v>
      </c>
      <c r="B3" s="91" t="s">
        <v>18</v>
      </c>
      <c r="C3" s="92"/>
      <c r="D3" s="92"/>
      <c r="E3" s="92"/>
      <c r="F3" s="92"/>
      <c r="G3" s="92"/>
      <c r="H3" s="93"/>
    </row>
    <row r="4" spans="1:8" ht="12" customHeight="1" x14ac:dyDescent="0.25">
      <c r="A4" s="10">
        <v>2</v>
      </c>
      <c r="B4" s="14" t="s">
        <v>19</v>
      </c>
      <c r="C4" s="14"/>
      <c r="D4" s="15" t="s">
        <v>0</v>
      </c>
      <c r="E4" s="16" t="s">
        <v>20</v>
      </c>
      <c r="F4" s="16" t="s">
        <v>21</v>
      </c>
      <c r="G4" s="17" t="s">
        <v>22</v>
      </c>
      <c r="H4" s="15" t="s">
        <v>23</v>
      </c>
    </row>
    <row r="5" spans="1:8" ht="12" customHeight="1" x14ac:dyDescent="0.25">
      <c r="A5" s="10">
        <v>3</v>
      </c>
      <c r="B5" s="94" t="s">
        <v>24</v>
      </c>
      <c r="C5" s="94"/>
      <c r="D5" s="94"/>
      <c r="E5" s="94"/>
      <c r="F5" s="94"/>
      <c r="G5" s="94"/>
      <c r="H5" s="94"/>
    </row>
    <row r="6" spans="1:8" ht="12" customHeight="1" x14ac:dyDescent="0.25">
      <c r="A6" s="10">
        <v>4</v>
      </c>
      <c r="B6" s="18">
        <v>1112017</v>
      </c>
      <c r="C6" s="18" t="str">
        <f>D6&amp;" "&amp;$B$5</f>
        <v xml:space="preserve">EKONOMI PEMBANGUNAN UNIVERSITAS SYIAH KUALA </v>
      </c>
      <c r="D6" s="18" t="s">
        <v>25</v>
      </c>
      <c r="E6" s="19">
        <v>48</v>
      </c>
      <c r="F6" s="19">
        <v>913</v>
      </c>
      <c r="G6" s="20">
        <f>E6/F6*100</f>
        <v>5.2573932092004378</v>
      </c>
      <c r="H6" s="20">
        <v>36.04</v>
      </c>
    </row>
    <row r="7" spans="1:8" ht="12" customHeight="1" x14ac:dyDescent="0.25">
      <c r="A7" s="10">
        <v>5</v>
      </c>
      <c r="B7" s="18">
        <v>1112025</v>
      </c>
      <c r="C7" s="18" t="str">
        <f t="shared" ref="C7:C28" si="0">D7&amp;" "&amp;$B$5</f>
        <v xml:space="preserve">MANAJEMEN UNIVERSITAS SYIAH KUALA </v>
      </c>
      <c r="D7" s="18" t="s">
        <v>26</v>
      </c>
      <c r="E7" s="19">
        <v>48</v>
      </c>
      <c r="F7" s="19">
        <v>1686</v>
      </c>
      <c r="G7" s="20">
        <f t="shared" ref="G7:G28" si="1">E7/F7*100</f>
        <v>2.8469750889679712</v>
      </c>
      <c r="H7" s="20">
        <v>38.57</v>
      </c>
    </row>
    <row r="8" spans="1:8" ht="12" customHeight="1" x14ac:dyDescent="0.25">
      <c r="A8" s="10">
        <v>6</v>
      </c>
      <c r="B8" s="18">
        <v>1112033</v>
      </c>
      <c r="C8" s="18" t="str">
        <f t="shared" si="0"/>
        <v xml:space="preserve">AKUNTANSI UNIVERSITAS SYIAH KUALA </v>
      </c>
      <c r="D8" s="18" t="s">
        <v>27</v>
      </c>
      <c r="E8" s="19">
        <v>48</v>
      </c>
      <c r="F8" s="19">
        <v>648</v>
      </c>
      <c r="G8" s="20">
        <f t="shared" si="1"/>
        <v>7.4074074074074066</v>
      </c>
      <c r="H8" s="20">
        <v>40.54</v>
      </c>
    </row>
    <row r="9" spans="1:8" ht="12" customHeight="1" x14ac:dyDescent="0.25">
      <c r="A9" s="10">
        <v>7</v>
      </c>
      <c r="B9" s="18">
        <v>1112041</v>
      </c>
      <c r="C9" s="18" t="str">
        <f t="shared" si="0"/>
        <v xml:space="preserve">ILMU HUKUM UNIVERSITAS SYIAH KUALA </v>
      </c>
      <c r="D9" s="18" t="s">
        <v>28</v>
      </c>
      <c r="E9" s="19">
        <v>144</v>
      </c>
      <c r="F9" s="19">
        <v>371</v>
      </c>
      <c r="G9" s="20">
        <f t="shared" si="1"/>
        <v>38.81401617250674</v>
      </c>
      <c r="H9" s="20">
        <v>37.57</v>
      </c>
    </row>
    <row r="10" spans="1:8" ht="12" customHeight="1" x14ac:dyDescent="0.25">
      <c r="A10" s="10">
        <v>8</v>
      </c>
      <c r="B10" s="18">
        <v>1112056</v>
      </c>
      <c r="C10" s="18" t="str">
        <f t="shared" si="0"/>
        <v xml:space="preserve">PENDIDIKAN PANCASILA DAN KEWARGANEGARAAN UNIVERSITAS SYIAH KUALA </v>
      </c>
      <c r="D10" s="18" t="s">
        <v>29</v>
      </c>
      <c r="E10" s="19">
        <v>30</v>
      </c>
      <c r="F10" s="19">
        <v>809</v>
      </c>
      <c r="G10" s="20">
        <f t="shared" si="1"/>
        <v>3.7082818294190356</v>
      </c>
      <c r="H10" s="20">
        <v>25.77</v>
      </c>
    </row>
    <row r="11" spans="1:8" ht="12" customHeight="1" x14ac:dyDescent="0.25">
      <c r="A11" s="10">
        <v>9</v>
      </c>
      <c r="B11" s="18">
        <v>1112064</v>
      </c>
      <c r="C11" s="18" t="str">
        <f t="shared" si="0"/>
        <v xml:space="preserve">PENDIDIKAN SEJARAH UNIVERSITAS SYIAH KUALA </v>
      </c>
      <c r="D11" s="18" t="s">
        <v>30</v>
      </c>
      <c r="E11" s="19">
        <v>28</v>
      </c>
      <c r="F11" s="19">
        <v>774</v>
      </c>
      <c r="G11" s="20">
        <f t="shared" si="1"/>
        <v>3.6175710594315245</v>
      </c>
      <c r="H11" s="20">
        <v>26.93</v>
      </c>
    </row>
    <row r="12" spans="1:8" ht="12" customHeight="1" x14ac:dyDescent="0.25">
      <c r="A12" s="10">
        <v>10</v>
      </c>
      <c r="B12" s="18">
        <v>1112072</v>
      </c>
      <c r="C12" s="18" t="str">
        <f t="shared" si="0"/>
        <v xml:space="preserve">PENDIDIKAN EKONOMI UNIVERSITAS SYIAH KUALA </v>
      </c>
      <c r="D12" s="18" t="s">
        <v>31</v>
      </c>
      <c r="E12" s="19">
        <v>30</v>
      </c>
      <c r="F12" s="19">
        <v>609</v>
      </c>
      <c r="G12" s="20">
        <f t="shared" si="1"/>
        <v>4.9261083743842367</v>
      </c>
      <c r="H12" s="20">
        <v>35.770000000000003</v>
      </c>
    </row>
    <row r="13" spans="1:8" ht="12" customHeight="1" x14ac:dyDescent="0.25">
      <c r="A13" s="10">
        <v>11</v>
      </c>
      <c r="B13" s="18">
        <v>1112087</v>
      </c>
      <c r="C13" s="18" t="str">
        <f t="shared" si="0"/>
        <v xml:space="preserve">PENDIDIKAN GEOGRAFI UNIVERSITAS SYIAH KUALA </v>
      </c>
      <c r="D13" s="18" t="s">
        <v>32</v>
      </c>
      <c r="E13" s="19">
        <v>28</v>
      </c>
      <c r="F13" s="19">
        <v>1083</v>
      </c>
      <c r="G13" s="20">
        <f t="shared" si="1"/>
        <v>2.5854108956602029</v>
      </c>
      <c r="H13" s="20">
        <v>35.15</v>
      </c>
    </row>
    <row r="14" spans="1:8" ht="12" customHeight="1" x14ac:dyDescent="0.25">
      <c r="A14" s="10">
        <v>12</v>
      </c>
      <c r="B14" s="18">
        <v>1112095</v>
      </c>
      <c r="C14" s="18" t="str">
        <f t="shared" si="0"/>
        <v xml:space="preserve">PENDIDIKAN BAHASA DAN SASTRA INDONESIA UNIVERSITAS SYIAH KUALA </v>
      </c>
      <c r="D14" s="18" t="s">
        <v>33</v>
      </c>
      <c r="E14" s="19">
        <v>30</v>
      </c>
      <c r="F14" s="19">
        <v>361</v>
      </c>
      <c r="G14" s="20">
        <f t="shared" si="1"/>
        <v>8.310249307479225</v>
      </c>
      <c r="H14" s="20">
        <v>30.86</v>
      </c>
    </row>
    <row r="15" spans="1:8" ht="12" customHeight="1" x14ac:dyDescent="0.25">
      <c r="A15" s="10">
        <v>13</v>
      </c>
      <c r="B15" s="18">
        <v>1112106</v>
      </c>
      <c r="C15" s="18" t="str">
        <f t="shared" si="0"/>
        <v xml:space="preserve">PENDIDIKAN BAHASA INGGRIS UNIVERSITAS SYIAH KUALA </v>
      </c>
      <c r="D15" s="18" t="s">
        <v>34</v>
      </c>
      <c r="E15" s="19">
        <v>40</v>
      </c>
      <c r="F15" s="19">
        <v>438</v>
      </c>
      <c r="G15" s="20">
        <f t="shared" si="1"/>
        <v>9.1324200913241995</v>
      </c>
      <c r="H15" s="20">
        <v>36.119999999999997</v>
      </c>
    </row>
    <row r="16" spans="1:8" ht="12" customHeight="1" x14ac:dyDescent="0.25">
      <c r="A16" s="10">
        <v>14</v>
      </c>
      <c r="B16" s="18">
        <v>1112114</v>
      </c>
      <c r="C16" s="18" t="str">
        <f t="shared" si="0"/>
        <v xml:space="preserve">PENDIDIKAN SENI DRAMA TARI DAN MUSIK UNIVERSITAS SYIAH KUALA </v>
      </c>
      <c r="D16" s="18" t="s">
        <v>35</v>
      </c>
      <c r="E16" s="19">
        <v>28</v>
      </c>
      <c r="F16" s="19">
        <v>703</v>
      </c>
      <c r="G16" s="20">
        <f t="shared" si="1"/>
        <v>3.9829302987197721</v>
      </c>
      <c r="H16" s="20">
        <v>20.25</v>
      </c>
    </row>
    <row r="17" spans="1:8" ht="12" customHeight="1" x14ac:dyDescent="0.25">
      <c r="A17" s="10">
        <v>15</v>
      </c>
      <c r="B17" s="18">
        <v>1112122</v>
      </c>
      <c r="C17" s="18" t="str">
        <f t="shared" si="0"/>
        <v xml:space="preserve">PENDIDIKAN KESEJAHTERAAN KELUARGA UNIVERSITAS SYIAH KUALA </v>
      </c>
      <c r="D17" s="18" t="s">
        <v>36</v>
      </c>
      <c r="E17" s="19">
        <v>30</v>
      </c>
      <c r="F17" s="19">
        <v>636</v>
      </c>
      <c r="G17" s="20">
        <f t="shared" si="1"/>
        <v>4.716981132075472</v>
      </c>
      <c r="H17" s="20">
        <v>25.15</v>
      </c>
    </row>
    <row r="18" spans="1:8" ht="12" customHeight="1" x14ac:dyDescent="0.25">
      <c r="A18" s="10">
        <v>16</v>
      </c>
      <c r="B18" s="18">
        <v>1112137</v>
      </c>
      <c r="C18" s="18" t="str">
        <f t="shared" si="0"/>
        <v xml:space="preserve">PEND. JASMANI KESEHATAN DAN REKREASI UNIVERSITAS SYIAH KUALA </v>
      </c>
      <c r="D18" s="18" t="s">
        <v>37</v>
      </c>
      <c r="E18" s="19">
        <v>40</v>
      </c>
      <c r="F18" s="19">
        <v>424</v>
      </c>
      <c r="G18" s="20">
        <f t="shared" si="1"/>
        <v>9.433962264150944</v>
      </c>
      <c r="H18" s="20">
        <v>33.9</v>
      </c>
    </row>
    <row r="19" spans="1:8" ht="12" customHeight="1" x14ac:dyDescent="0.25">
      <c r="A19" s="10">
        <v>17</v>
      </c>
      <c r="B19" s="18">
        <v>1112145</v>
      </c>
      <c r="C19" s="18" t="str">
        <f t="shared" si="0"/>
        <v xml:space="preserve">BIMBINGAN KONSELING UNIVERSITAS SYIAH KUALA </v>
      </c>
      <c r="D19" s="18" t="s">
        <v>38</v>
      </c>
      <c r="E19" s="19">
        <v>28</v>
      </c>
      <c r="F19" s="19">
        <v>154</v>
      </c>
      <c r="G19" s="20">
        <f t="shared" si="1"/>
        <v>18.181818181818183</v>
      </c>
      <c r="H19" s="20">
        <v>27.02</v>
      </c>
    </row>
    <row r="20" spans="1:8" ht="12" customHeight="1" x14ac:dyDescent="0.25">
      <c r="A20" s="10">
        <v>18</v>
      </c>
      <c r="B20" s="18">
        <v>1112153</v>
      </c>
      <c r="C20" s="18" t="str">
        <f t="shared" si="0"/>
        <v xml:space="preserve">PENDIDIKAN GURU SEKOLAH DASAR UNIVERSITAS SYIAH KUALA </v>
      </c>
      <c r="D20" s="18" t="s">
        <v>39</v>
      </c>
      <c r="E20" s="19">
        <v>36</v>
      </c>
      <c r="F20" s="19">
        <v>216</v>
      </c>
      <c r="G20" s="20">
        <f t="shared" si="1"/>
        <v>16.666666666666664</v>
      </c>
      <c r="H20" s="20">
        <v>34.65</v>
      </c>
    </row>
    <row r="21" spans="1:8" ht="12" customHeight="1" x14ac:dyDescent="0.25">
      <c r="A21" s="10">
        <v>19</v>
      </c>
      <c r="B21" s="18">
        <v>1112161</v>
      </c>
      <c r="C21" s="18" t="str">
        <f t="shared" si="0"/>
        <v xml:space="preserve">PSIKOLOGI UNIVERSITAS SYIAH KUALA </v>
      </c>
      <c r="D21" s="18" t="s">
        <v>40</v>
      </c>
      <c r="E21" s="19">
        <v>20</v>
      </c>
      <c r="F21" s="19">
        <v>2352</v>
      </c>
      <c r="G21" s="20">
        <f t="shared" si="1"/>
        <v>0.85034013605442182</v>
      </c>
      <c r="H21" s="20">
        <v>35.75</v>
      </c>
    </row>
    <row r="22" spans="1:8" ht="12" customHeight="1" x14ac:dyDescent="0.25">
      <c r="A22" s="10">
        <v>20</v>
      </c>
      <c r="B22" s="18">
        <v>1112176</v>
      </c>
      <c r="C22" s="18" t="str">
        <f t="shared" si="0"/>
        <v xml:space="preserve">ILMU POLITIK UNIVERSITAS SYIAH KUALA </v>
      </c>
      <c r="D22" s="18" t="s">
        <v>41</v>
      </c>
      <c r="E22" s="19">
        <v>48</v>
      </c>
      <c r="F22" s="19">
        <v>1473</v>
      </c>
      <c r="G22" s="20">
        <f t="shared" si="1"/>
        <v>3.2586558044806515</v>
      </c>
      <c r="H22" s="20">
        <v>31.35</v>
      </c>
    </row>
    <row r="23" spans="1:8" ht="12" customHeight="1" x14ac:dyDescent="0.25">
      <c r="A23" s="10">
        <v>21</v>
      </c>
      <c r="B23" s="18">
        <v>1112184</v>
      </c>
      <c r="C23" s="18" t="str">
        <f t="shared" si="0"/>
        <v xml:space="preserve">SOSIOLOGI UNIVERSITAS SYIAH KUALA </v>
      </c>
      <c r="D23" s="18" t="s">
        <v>42</v>
      </c>
      <c r="E23" s="19">
        <v>48</v>
      </c>
      <c r="F23" s="19">
        <v>1474</v>
      </c>
      <c r="G23" s="20">
        <f t="shared" si="1"/>
        <v>3.2564450474898234</v>
      </c>
      <c r="H23" s="20">
        <v>29.75</v>
      </c>
    </row>
    <row r="24" spans="1:8" ht="12" customHeight="1" x14ac:dyDescent="0.25">
      <c r="A24" s="10">
        <v>22</v>
      </c>
      <c r="B24" s="18">
        <v>1112192</v>
      </c>
      <c r="C24" s="18" t="str">
        <f t="shared" si="0"/>
        <v xml:space="preserve">ILMU KOMUNIKASI UNIVERSITAS SYIAH KUALA </v>
      </c>
      <c r="D24" s="18" t="s">
        <v>43</v>
      </c>
      <c r="E24" s="19">
        <v>48</v>
      </c>
      <c r="F24" s="19">
        <v>220</v>
      </c>
      <c r="G24" s="20">
        <f t="shared" si="1"/>
        <v>21.818181818181817</v>
      </c>
      <c r="H24" s="20">
        <v>35.15</v>
      </c>
    </row>
    <row r="25" spans="1:8" ht="12" customHeight="1" x14ac:dyDescent="0.25">
      <c r="A25" s="10">
        <v>23</v>
      </c>
      <c r="B25" s="18">
        <v>1112203</v>
      </c>
      <c r="C25" s="18" t="str">
        <f t="shared" si="0"/>
        <v xml:space="preserve">PENDIDIKAN GURU PAUD UNIVERSITAS SYIAH KUALA </v>
      </c>
      <c r="D25" s="18" t="s">
        <v>44</v>
      </c>
      <c r="E25" s="19">
        <v>30</v>
      </c>
      <c r="F25" s="19">
        <v>90</v>
      </c>
      <c r="G25" s="20">
        <f t="shared" si="1"/>
        <v>33.333333333333329</v>
      </c>
      <c r="H25" s="20">
        <v>25.15</v>
      </c>
    </row>
    <row r="26" spans="1:8" ht="12" customHeight="1" x14ac:dyDescent="0.25">
      <c r="A26" s="10">
        <v>24</v>
      </c>
      <c r="B26" s="18">
        <v>1112211</v>
      </c>
      <c r="C26" s="18" t="str">
        <f t="shared" si="0"/>
        <v xml:space="preserve">ILMU PEMERINTAHAN UNIVERSITAS SYIAH KUALA </v>
      </c>
      <c r="D26" s="18" t="s">
        <v>45</v>
      </c>
      <c r="E26" s="19">
        <v>48</v>
      </c>
      <c r="F26" s="19">
        <v>164</v>
      </c>
      <c r="G26" s="20">
        <f t="shared" si="1"/>
        <v>29.268292682926827</v>
      </c>
      <c r="H26" s="20">
        <v>26.81</v>
      </c>
    </row>
    <row r="27" spans="1:8" ht="12" customHeight="1" x14ac:dyDescent="0.25">
      <c r="A27" s="10">
        <v>25</v>
      </c>
      <c r="B27" s="18">
        <v>1112226</v>
      </c>
      <c r="C27" s="18" t="str">
        <f t="shared" si="0"/>
        <v xml:space="preserve">EKONOMI ISLAM UNIVERSITAS SYIAH KUALA </v>
      </c>
      <c r="D27" s="18" t="s">
        <v>46</v>
      </c>
      <c r="E27" s="19">
        <v>32</v>
      </c>
      <c r="F27" s="19">
        <v>317</v>
      </c>
      <c r="G27" s="20">
        <f t="shared" si="1"/>
        <v>10.094637223974763</v>
      </c>
      <c r="H27" s="20">
        <v>28.53</v>
      </c>
    </row>
    <row r="28" spans="1:8" ht="12" customHeight="1" x14ac:dyDescent="0.25">
      <c r="A28" s="10">
        <v>26</v>
      </c>
      <c r="B28" s="18">
        <v>1112234</v>
      </c>
      <c r="C28" s="18" t="str">
        <f t="shared" si="0"/>
        <v xml:space="preserve">MANAJEMEN (PSDKU GAYO LUES) UNIVERSITAS SYIAH KUALA </v>
      </c>
      <c r="D28" s="18" t="s">
        <v>47</v>
      </c>
      <c r="E28" s="19">
        <v>24</v>
      </c>
      <c r="F28" s="19">
        <v>344</v>
      </c>
      <c r="G28" s="20">
        <f t="shared" si="1"/>
        <v>6.9767441860465116</v>
      </c>
      <c r="H28" s="20">
        <v>30.81</v>
      </c>
    </row>
    <row r="29" spans="1:8" ht="12" customHeight="1" x14ac:dyDescent="0.25">
      <c r="A29" s="10">
        <v>27</v>
      </c>
      <c r="B29" s="89" t="s">
        <v>48</v>
      </c>
      <c r="C29" s="89"/>
      <c r="D29" s="89"/>
      <c r="E29" s="89"/>
      <c r="F29" s="89"/>
      <c r="G29" s="89"/>
      <c r="H29" s="89"/>
    </row>
    <row r="30" spans="1:8" ht="12" customHeight="1" x14ac:dyDescent="0.25">
      <c r="A30" s="10">
        <v>28</v>
      </c>
      <c r="B30" s="18">
        <v>1122012</v>
      </c>
      <c r="C30" s="18" t="str">
        <f>D30&amp;" "&amp;$B$29</f>
        <v>MANAJEMEN UNIVERSITAS MALIKUSSALEH</v>
      </c>
      <c r="D30" s="18" t="s">
        <v>26</v>
      </c>
      <c r="E30" s="19">
        <v>100</v>
      </c>
      <c r="F30" s="19">
        <v>1184</v>
      </c>
      <c r="G30" s="20">
        <f>E30/F30*100</f>
        <v>8.4459459459459456</v>
      </c>
      <c r="H30" s="20">
        <v>33.270000000000003</v>
      </c>
    </row>
    <row r="31" spans="1:8" ht="12" customHeight="1" x14ac:dyDescent="0.25">
      <c r="A31" s="10">
        <v>29</v>
      </c>
      <c r="B31" s="18">
        <v>1122027</v>
      </c>
      <c r="C31" s="18" t="str">
        <f t="shared" ref="C31:C42" si="2">D31&amp;" "&amp;$B$29</f>
        <v>AKUNTANSI UNIVERSITAS MALIKUSSALEH</v>
      </c>
      <c r="D31" s="18" t="s">
        <v>27</v>
      </c>
      <c r="E31" s="19">
        <v>60</v>
      </c>
      <c r="F31" s="19">
        <v>798</v>
      </c>
      <c r="G31" s="20">
        <f t="shared" ref="G31:G41" si="3">E31/F31*100</f>
        <v>7.518796992481203</v>
      </c>
      <c r="H31" s="20">
        <v>32.299999999999997</v>
      </c>
    </row>
    <row r="32" spans="1:8" ht="12" customHeight="1" x14ac:dyDescent="0.25">
      <c r="A32" s="10">
        <v>30</v>
      </c>
      <c r="B32" s="18">
        <v>1122035</v>
      </c>
      <c r="C32" s="18" t="str">
        <f t="shared" si="2"/>
        <v>ILMU EKONOMI &amp; STUDI PEMBANGUNAN UNIVERSITAS MALIKUSSALEH</v>
      </c>
      <c r="D32" s="18" t="s">
        <v>49</v>
      </c>
      <c r="E32" s="19">
        <v>100</v>
      </c>
      <c r="F32" s="19">
        <v>454</v>
      </c>
      <c r="G32" s="20">
        <f t="shared" si="3"/>
        <v>22.026431718061673</v>
      </c>
      <c r="H32" s="20">
        <v>30.65</v>
      </c>
    </row>
    <row r="33" spans="1:8" ht="12" customHeight="1" x14ac:dyDescent="0.25">
      <c r="A33" s="10">
        <v>31</v>
      </c>
      <c r="B33" s="18">
        <v>1122043</v>
      </c>
      <c r="C33" s="18" t="str">
        <f t="shared" si="2"/>
        <v>ILMU ADMINISTRASI NEGARA UNIVERSITAS MALIKUSSALEH</v>
      </c>
      <c r="D33" s="18" t="s">
        <v>50</v>
      </c>
      <c r="E33" s="19">
        <v>140</v>
      </c>
      <c r="F33" s="19">
        <v>783</v>
      </c>
      <c r="G33" s="20">
        <f t="shared" si="3"/>
        <v>17.879948914431672</v>
      </c>
      <c r="H33" s="20">
        <v>28.49</v>
      </c>
    </row>
    <row r="34" spans="1:8" ht="12" customHeight="1" x14ac:dyDescent="0.25">
      <c r="A34" s="10">
        <v>32</v>
      </c>
      <c r="B34" s="18">
        <v>1122051</v>
      </c>
      <c r="C34" s="18" t="str">
        <f t="shared" si="2"/>
        <v>SOSIOLOGI UNIVERSITAS MALIKUSSALEH</v>
      </c>
      <c r="D34" s="18" t="s">
        <v>42</v>
      </c>
      <c r="E34" s="19">
        <v>60</v>
      </c>
      <c r="F34" s="19">
        <v>244</v>
      </c>
      <c r="G34" s="20">
        <f t="shared" si="3"/>
        <v>24.590163934426229</v>
      </c>
      <c r="H34" s="20">
        <v>27.39</v>
      </c>
    </row>
    <row r="35" spans="1:8" ht="12" customHeight="1" x14ac:dyDescent="0.25">
      <c r="A35" s="10">
        <v>33</v>
      </c>
      <c r="B35" s="18">
        <v>1122066</v>
      </c>
      <c r="C35" s="18" t="str">
        <f t="shared" si="2"/>
        <v>ILMU POLITIK UNIVERSITAS MALIKUSSALEH</v>
      </c>
      <c r="D35" s="18" t="s">
        <v>41</v>
      </c>
      <c r="E35" s="19">
        <v>60</v>
      </c>
      <c r="F35" s="19">
        <v>221</v>
      </c>
      <c r="G35" s="20">
        <f t="shared" si="3"/>
        <v>27.149321266968325</v>
      </c>
      <c r="H35" s="20">
        <v>28.47</v>
      </c>
    </row>
    <row r="36" spans="1:8" ht="12" customHeight="1" x14ac:dyDescent="0.25">
      <c r="A36" s="10">
        <v>34</v>
      </c>
      <c r="B36" s="18">
        <v>1122074</v>
      </c>
      <c r="C36" s="18" t="str">
        <f t="shared" si="2"/>
        <v>ANTROPOLOGI UNIVERSITAS MALIKUSSALEH</v>
      </c>
      <c r="D36" s="18" t="s">
        <v>51</v>
      </c>
      <c r="E36" s="19">
        <v>35</v>
      </c>
      <c r="F36" s="19">
        <v>98</v>
      </c>
      <c r="G36" s="20">
        <f t="shared" si="3"/>
        <v>35.714285714285715</v>
      </c>
      <c r="H36" s="20">
        <v>28.47</v>
      </c>
    </row>
    <row r="37" spans="1:8" ht="12" customHeight="1" x14ac:dyDescent="0.25">
      <c r="A37" s="10">
        <v>35</v>
      </c>
      <c r="B37" s="18">
        <v>1122082</v>
      </c>
      <c r="C37" s="18" t="str">
        <f t="shared" si="2"/>
        <v>ILMU KOMUNIKASI UNIVERSITAS MALIKUSSALEH</v>
      </c>
      <c r="D37" s="18" t="s">
        <v>43</v>
      </c>
      <c r="E37" s="19">
        <v>100</v>
      </c>
      <c r="F37" s="19">
        <v>575</v>
      </c>
      <c r="G37" s="20">
        <f t="shared" si="3"/>
        <v>17.391304347826086</v>
      </c>
      <c r="H37" s="20">
        <v>31.36</v>
      </c>
    </row>
    <row r="38" spans="1:8" ht="12" customHeight="1" x14ac:dyDescent="0.25">
      <c r="A38" s="10">
        <v>36</v>
      </c>
      <c r="B38" s="18">
        <v>1122097</v>
      </c>
      <c r="C38" s="18" t="str">
        <f t="shared" si="2"/>
        <v>ILMU HUKUM UNIVERSITAS MALIKUSSALEH</v>
      </c>
      <c r="D38" s="18" t="s">
        <v>28</v>
      </c>
      <c r="E38" s="19">
        <v>180</v>
      </c>
      <c r="F38" s="19">
        <v>688</v>
      </c>
      <c r="G38" s="20">
        <f t="shared" si="3"/>
        <v>26.162790697674421</v>
      </c>
      <c r="H38" s="20">
        <v>31.37</v>
      </c>
    </row>
    <row r="39" spans="1:8" ht="12" customHeight="1" x14ac:dyDescent="0.25">
      <c r="A39" s="10">
        <v>37</v>
      </c>
      <c r="B39" s="18">
        <v>1122101</v>
      </c>
      <c r="C39" s="18" t="str">
        <f t="shared" si="2"/>
        <v>EKONOMI ISLAM UNIVERSITAS MALIKUSSALEH</v>
      </c>
      <c r="D39" s="18" t="s">
        <v>46</v>
      </c>
      <c r="E39" s="19">
        <v>60</v>
      </c>
      <c r="F39" s="19">
        <v>481</v>
      </c>
      <c r="G39" s="20">
        <f t="shared" si="3"/>
        <v>12.474012474012476</v>
      </c>
      <c r="H39" s="20">
        <v>30.23</v>
      </c>
    </row>
    <row r="40" spans="1:8" ht="12" customHeight="1" x14ac:dyDescent="0.25">
      <c r="A40" s="10">
        <v>38</v>
      </c>
      <c r="B40" s="18">
        <v>1122116</v>
      </c>
      <c r="C40" s="18" t="str">
        <f t="shared" si="2"/>
        <v>PSIKOLOGI UNIVERSITAS MALIKUSSALEH</v>
      </c>
      <c r="D40" s="18" t="s">
        <v>40</v>
      </c>
      <c r="E40" s="19">
        <v>40</v>
      </c>
      <c r="F40" s="19">
        <v>458</v>
      </c>
      <c r="G40" s="20">
        <f t="shared" si="3"/>
        <v>8.7336244541484707</v>
      </c>
      <c r="H40" s="20">
        <v>31.42</v>
      </c>
    </row>
    <row r="41" spans="1:8" ht="12" customHeight="1" x14ac:dyDescent="0.25">
      <c r="A41" s="10">
        <v>39</v>
      </c>
      <c r="B41" s="18">
        <v>1122124</v>
      </c>
      <c r="C41" s="18" t="str">
        <f t="shared" si="2"/>
        <v>SASTRA INDONESIA UNIVERSITAS MALIKUSSALEH</v>
      </c>
      <c r="D41" s="18" t="s">
        <v>52</v>
      </c>
      <c r="E41" s="19">
        <v>30</v>
      </c>
      <c r="F41" s="19">
        <v>280</v>
      </c>
      <c r="G41" s="20">
        <f t="shared" si="3"/>
        <v>10.714285714285714</v>
      </c>
      <c r="H41" s="20">
        <v>36.520000000000003</v>
      </c>
    </row>
    <row r="42" spans="1:8" ht="12" customHeight="1" x14ac:dyDescent="0.25">
      <c r="A42" s="10">
        <v>40</v>
      </c>
      <c r="B42" s="18">
        <v>1122132</v>
      </c>
      <c r="C42" s="18" t="str">
        <f t="shared" si="2"/>
        <v>ILMU ADMINISTRASI NIAGA UNIVERSITAS MALIKUSSALEH</v>
      </c>
      <c r="D42" s="18" t="s">
        <v>53</v>
      </c>
      <c r="E42" s="19">
        <v>30</v>
      </c>
      <c r="F42" s="19">
        <v>0</v>
      </c>
      <c r="G42" s="20" t="s">
        <v>10</v>
      </c>
      <c r="H42" s="20">
        <v>28.24</v>
      </c>
    </row>
    <row r="43" spans="1:8" ht="12" customHeight="1" x14ac:dyDescent="0.25">
      <c r="A43" s="10">
        <v>41</v>
      </c>
      <c r="B43" s="89" t="s">
        <v>54</v>
      </c>
      <c r="C43" s="89"/>
      <c r="D43" s="89"/>
      <c r="E43" s="89"/>
      <c r="F43" s="89"/>
      <c r="G43" s="89"/>
      <c r="H43" s="89"/>
    </row>
    <row r="44" spans="1:8" ht="12" customHeight="1" x14ac:dyDescent="0.25">
      <c r="A44" s="10">
        <v>42</v>
      </c>
      <c r="B44" s="18">
        <v>1132014</v>
      </c>
      <c r="C44" s="18" t="str">
        <f>D44&amp;" "&amp;$B$43</f>
        <v>EKONOMI PEMBANGUNAN UNIVERSITAS TEUKU UMAR</v>
      </c>
      <c r="D44" s="18" t="s">
        <v>25</v>
      </c>
      <c r="E44" s="19">
        <v>35</v>
      </c>
      <c r="F44" s="19">
        <v>206</v>
      </c>
      <c r="G44" s="20">
        <f>E44/F44*100</f>
        <v>16.990291262135923</v>
      </c>
      <c r="H44" s="20">
        <v>29.44</v>
      </c>
    </row>
    <row r="45" spans="1:8" ht="12" customHeight="1" x14ac:dyDescent="0.25">
      <c r="A45" s="10">
        <v>43</v>
      </c>
      <c r="B45" s="18">
        <v>1132022</v>
      </c>
      <c r="C45" s="18" t="str">
        <f t="shared" ref="C45:C50" si="4">D45&amp;" "&amp;$B$43</f>
        <v>ILMU ADMINISTRASI NEGARA UNIVERSITAS TEUKU UMAR</v>
      </c>
      <c r="D45" s="18" t="s">
        <v>50</v>
      </c>
      <c r="E45" s="19">
        <v>42</v>
      </c>
      <c r="F45" s="19">
        <v>374</v>
      </c>
      <c r="G45" s="20">
        <f t="shared" ref="G45:G50" si="5">E45/F45*100</f>
        <v>11.229946524064172</v>
      </c>
      <c r="H45" s="20">
        <v>29.23</v>
      </c>
    </row>
    <row r="46" spans="1:8" ht="12" customHeight="1" x14ac:dyDescent="0.25">
      <c r="A46" s="10">
        <v>44</v>
      </c>
      <c r="B46" s="18">
        <v>1132037</v>
      </c>
      <c r="C46" s="18" t="str">
        <f t="shared" si="4"/>
        <v>SOSIOLOGI UNIVERSITAS TEUKU UMAR</v>
      </c>
      <c r="D46" s="18" t="s">
        <v>42</v>
      </c>
      <c r="E46" s="19">
        <v>31</v>
      </c>
      <c r="F46" s="19">
        <v>200</v>
      </c>
      <c r="G46" s="20">
        <f t="shared" si="5"/>
        <v>15.5</v>
      </c>
      <c r="H46" s="20">
        <v>27.31</v>
      </c>
    </row>
    <row r="47" spans="1:8" ht="12" customHeight="1" x14ac:dyDescent="0.25">
      <c r="A47" s="10">
        <v>45</v>
      </c>
      <c r="B47" s="18">
        <v>1132045</v>
      </c>
      <c r="C47" s="18" t="str">
        <f t="shared" si="4"/>
        <v>ILMU KOMUNIKASI UNIVERSITAS TEUKU UMAR</v>
      </c>
      <c r="D47" s="18" t="s">
        <v>43</v>
      </c>
      <c r="E47" s="19">
        <v>32</v>
      </c>
      <c r="F47" s="19">
        <v>194</v>
      </c>
      <c r="G47" s="20">
        <f t="shared" si="5"/>
        <v>16.494845360824741</v>
      </c>
      <c r="H47" s="20">
        <v>30.54</v>
      </c>
    </row>
    <row r="48" spans="1:8" ht="12" customHeight="1" x14ac:dyDescent="0.25">
      <c r="A48" s="10">
        <v>46</v>
      </c>
      <c r="B48" s="18">
        <v>1132053</v>
      </c>
      <c r="C48" s="18" t="str">
        <f t="shared" si="4"/>
        <v>MANAJEMEN UNIVERSITAS TEUKU UMAR</v>
      </c>
      <c r="D48" s="18" t="s">
        <v>26</v>
      </c>
      <c r="E48" s="19">
        <v>35</v>
      </c>
      <c r="F48" s="19">
        <v>411</v>
      </c>
      <c r="G48" s="20">
        <f t="shared" si="5"/>
        <v>8.5158150851581507</v>
      </c>
      <c r="H48" s="10">
        <v>32.29</v>
      </c>
    </row>
    <row r="49" spans="1:8" ht="12" customHeight="1" x14ac:dyDescent="0.25">
      <c r="A49" s="10">
        <v>47</v>
      </c>
      <c r="B49" s="18">
        <v>1132061</v>
      </c>
      <c r="C49" s="18" t="str">
        <f t="shared" si="4"/>
        <v>AKUNTANSI UNIVERSITAS TEUKU UMAR</v>
      </c>
      <c r="D49" s="18" t="s">
        <v>27</v>
      </c>
      <c r="E49" s="19">
        <v>35</v>
      </c>
      <c r="F49" s="19">
        <v>273</v>
      </c>
      <c r="G49" s="20">
        <f t="shared" si="5"/>
        <v>12.820512820512819</v>
      </c>
      <c r="H49" s="10">
        <v>32.94</v>
      </c>
    </row>
    <row r="50" spans="1:8" ht="12" customHeight="1" x14ac:dyDescent="0.25">
      <c r="A50" s="10">
        <v>48</v>
      </c>
      <c r="B50" s="18">
        <v>1132076</v>
      </c>
      <c r="C50" s="18" t="str">
        <f t="shared" si="4"/>
        <v>ILMU HUKUM UNIVERSITAS TEUKU UMAR</v>
      </c>
      <c r="D50" s="18" t="s">
        <v>28</v>
      </c>
      <c r="E50" s="19">
        <v>35</v>
      </c>
      <c r="F50" s="19">
        <v>200</v>
      </c>
      <c r="G50" s="20">
        <f t="shared" si="5"/>
        <v>17.5</v>
      </c>
      <c r="H50" s="10">
        <v>31.05</v>
      </c>
    </row>
    <row r="51" spans="1:8" ht="12" customHeight="1" x14ac:dyDescent="0.25">
      <c r="A51" s="10">
        <v>49</v>
      </c>
      <c r="B51" s="89" t="s">
        <v>55</v>
      </c>
      <c r="C51" s="89"/>
      <c r="D51" s="89"/>
      <c r="E51" s="89"/>
      <c r="F51" s="89"/>
      <c r="G51" s="89"/>
      <c r="H51" s="89"/>
    </row>
    <row r="52" spans="1:8" ht="12" customHeight="1" x14ac:dyDescent="0.25">
      <c r="A52" s="10">
        <v>50</v>
      </c>
      <c r="B52" s="18">
        <v>1142016</v>
      </c>
      <c r="C52" s="18" t="str">
        <f>D52&amp;" "&amp;$B$51</f>
        <v>ILMU HUKUM UNIVERSITAS SAMUDRA</v>
      </c>
      <c r="D52" s="18" t="s">
        <v>28</v>
      </c>
      <c r="E52" s="19">
        <v>36</v>
      </c>
      <c r="F52" s="19">
        <v>304</v>
      </c>
      <c r="G52" s="20">
        <f>E52/F52*100</f>
        <v>11.842105263157894</v>
      </c>
      <c r="H52" s="20">
        <v>36.21</v>
      </c>
    </row>
    <row r="53" spans="1:8" ht="12" customHeight="1" x14ac:dyDescent="0.25">
      <c r="A53" s="10">
        <v>51</v>
      </c>
      <c r="B53" s="18">
        <v>1142024</v>
      </c>
      <c r="C53" s="18" t="str">
        <f t="shared" ref="C53:C61" si="6">D53&amp;" "&amp;$B$51</f>
        <v>EKONOMI MANAJEMEN UNIVERSITAS SAMUDRA</v>
      </c>
      <c r="D53" s="18" t="s">
        <v>56</v>
      </c>
      <c r="E53" s="19">
        <v>36</v>
      </c>
      <c r="F53" s="19">
        <v>513</v>
      </c>
      <c r="G53" s="20">
        <f t="shared" ref="G53:G61" si="7">E53/F53*100</f>
        <v>7.0175438596491224</v>
      </c>
      <c r="H53" s="20">
        <v>32.159999999999997</v>
      </c>
    </row>
    <row r="54" spans="1:8" ht="12" customHeight="1" x14ac:dyDescent="0.25">
      <c r="A54" s="10">
        <v>52</v>
      </c>
      <c r="B54" s="18">
        <v>1142032</v>
      </c>
      <c r="C54" s="18" t="str">
        <f t="shared" si="6"/>
        <v>EKONOMI PEMBANGUNAN UNIVERSITAS SAMUDRA</v>
      </c>
      <c r="D54" s="18" t="s">
        <v>25</v>
      </c>
      <c r="E54" s="19">
        <v>24</v>
      </c>
      <c r="F54" s="19">
        <v>246</v>
      </c>
      <c r="G54" s="20">
        <f t="shared" si="7"/>
        <v>9.7560975609756095</v>
      </c>
      <c r="H54" s="20">
        <v>31.69</v>
      </c>
    </row>
    <row r="55" spans="1:8" ht="12" customHeight="1" x14ac:dyDescent="0.25">
      <c r="A55" s="10">
        <v>53</v>
      </c>
      <c r="B55" s="18">
        <v>1142047</v>
      </c>
      <c r="C55" s="18" t="str">
        <f t="shared" si="6"/>
        <v>PENDIDIKAN SEJARAH UNIVERSITAS SAMUDRA</v>
      </c>
      <c r="D55" s="18" t="s">
        <v>30</v>
      </c>
      <c r="E55" s="19">
        <v>24</v>
      </c>
      <c r="F55" s="19">
        <v>93</v>
      </c>
      <c r="G55" s="20">
        <f t="shared" si="7"/>
        <v>25.806451612903224</v>
      </c>
      <c r="H55" s="20">
        <v>31.04</v>
      </c>
    </row>
    <row r="56" spans="1:8" ht="12" customHeight="1" x14ac:dyDescent="0.25">
      <c r="A56" s="10">
        <v>54</v>
      </c>
      <c r="B56" s="18">
        <v>1142055</v>
      </c>
      <c r="C56" s="18" t="str">
        <f t="shared" si="6"/>
        <v>PENDIDIKAN GEOGRAFI UNIVERSITAS SAMUDRA</v>
      </c>
      <c r="D56" s="18" t="s">
        <v>32</v>
      </c>
      <c r="E56" s="19">
        <v>24</v>
      </c>
      <c r="F56" s="19">
        <v>93</v>
      </c>
      <c r="G56" s="20">
        <f t="shared" si="7"/>
        <v>25.806451612903224</v>
      </c>
      <c r="H56" s="20">
        <v>31.71</v>
      </c>
    </row>
    <row r="57" spans="1:8" ht="12" customHeight="1" x14ac:dyDescent="0.25">
      <c r="A57" s="10">
        <v>55</v>
      </c>
      <c r="B57" s="18">
        <v>1142063</v>
      </c>
      <c r="C57" s="18" t="str">
        <f t="shared" si="6"/>
        <v>PENDIDIKAN OLAHRAGA UNIVERSITAS SAMUDRA</v>
      </c>
      <c r="D57" s="18" t="s">
        <v>57</v>
      </c>
      <c r="E57" s="19">
        <v>24</v>
      </c>
      <c r="F57" s="19">
        <v>176</v>
      </c>
      <c r="G57" s="20">
        <f t="shared" si="7"/>
        <v>13.636363636363635</v>
      </c>
      <c r="H57" s="20">
        <v>30.67</v>
      </c>
    </row>
    <row r="58" spans="1:8" ht="12" customHeight="1" x14ac:dyDescent="0.25">
      <c r="A58" s="10">
        <v>56</v>
      </c>
      <c r="B58" s="18">
        <v>1142071</v>
      </c>
      <c r="C58" s="18" t="str">
        <f t="shared" si="6"/>
        <v>PENDIDIKAN GURU SEKOLAH DASAR UNIVERSITAS SAMUDRA</v>
      </c>
      <c r="D58" s="18" t="s">
        <v>39</v>
      </c>
      <c r="E58" s="19">
        <v>36</v>
      </c>
      <c r="F58" s="19">
        <v>359</v>
      </c>
      <c r="G58" s="20">
        <f t="shared" si="7"/>
        <v>10.027855153203342</v>
      </c>
      <c r="H58" s="20">
        <v>32.69</v>
      </c>
    </row>
    <row r="59" spans="1:8" ht="12" customHeight="1" x14ac:dyDescent="0.25">
      <c r="A59" s="10">
        <v>57</v>
      </c>
      <c r="B59" s="18">
        <v>1142086</v>
      </c>
      <c r="C59" s="18" t="str">
        <f t="shared" si="6"/>
        <v>PENDIDIKAN BAHASA INGGRIS UNIVERSITAS SAMUDRA</v>
      </c>
      <c r="D59" s="18" t="s">
        <v>34</v>
      </c>
      <c r="E59" s="19">
        <v>35</v>
      </c>
      <c r="F59" s="19">
        <v>127</v>
      </c>
      <c r="G59" s="20">
        <f t="shared" si="7"/>
        <v>27.559055118110237</v>
      </c>
      <c r="H59" s="20">
        <v>30.46</v>
      </c>
    </row>
    <row r="60" spans="1:8" ht="12" customHeight="1" x14ac:dyDescent="0.25">
      <c r="A60" s="10">
        <v>58</v>
      </c>
      <c r="B60" s="18">
        <v>1142094</v>
      </c>
      <c r="C60" s="18" t="str">
        <f t="shared" si="6"/>
        <v>PENDIDIKAN BAHASA INDONESIA UNIVERSITAS SAMUDRA</v>
      </c>
      <c r="D60" s="18" t="s">
        <v>58</v>
      </c>
      <c r="E60" s="19">
        <v>19</v>
      </c>
      <c r="F60" s="19">
        <v>139</v>
      </c>
      <c r="G60" s="20">
        <f t="shared" si="7"/>
        <v>13.669064748201439</v>
      </c>
      <c r="H60" s="20">
        <v>29.49</v>
      </c>
    </row>
    <row r="61" spans="1:8" ht="12" customHeight="1" x14ac:dyDescent="0.25">
      <c r="A61" s="10">
        <v>59</v>
      </c>
      <c r="B61" s="18">
        <v>1142105</v>
      </c>
      <c r="C61" s="18" t="str">
        <f t="shared" si="6"/>
        <v>AKUNTANSI UNIVERSITAS SAMUDRA</v>
      </c>
      <c r="D61" s="18" t="s">
        <v>27</v>
      </c>
      <c r="E61" s="19">
        <v>33</v>
      </c>
      <c r="F61" s="19">
        <v>271</v>
      </c>
      <c r="G61" s="20">
        <f t="shared" si="7"/>
        <v>12.177121771217712</v>
      </c>
      <c r="H61" s="20">
        <v>29.81</v>
      </c>
    </row>
    <row r="62" spans="1:8" ht="12" customHeight="1" x14ac:dyDescent="0.25">
      <c r="A62" s="10">
        <v>60</v>
      </c>
      <c r="B62" s="89" t="s">
        <v>59</v>
      </c>
      <c r="C62" s="89"/>
      <c r="D62" s="89"/>
      <c r="E62" s="89"/>
      <c r="F62" s="89"/>
      <c r="G62" s="89"/>
      <c r="H62" s="89"/>
    </row>
    <row r="63" spans="1:8" ht="12" customHeight="1" x14ac:dyDescent="0.25">
      <c r="A63" s="10">
        <v>61</v>
      </c>
      <c r="B63" s="18">
        <v>1152011</v>
      </c>
      <c r="C63" s="18" t="str">
        <f>D63&amp;" "&amp;$B$62</f>
        <v>SENI KARAWITAN ISBI ACEH</v>
      </c>
      <c r="D63" s="18" t="s">
        <v>60</v>
      </c>
      <c r="E63" s="19">
        <v>16</v>
      </c>
      <c r="F63" s="19">
        <v>12</v>
      </c>
      <c r="G63" s="20">
        <f>E63/F63*100</f>
        <v>133.33333333333331</v>
      </c>
      <c r="H63" s="10">
        <v>26.35</v>
      </c>
    </row>
    <row r="64" spans="1:8" ht="12" customHeight="1" x14ac:dyDescent="0.25">
      <c r="A64" s="10">
        <v>62</v>
      </c>
      <c r="B64" s="18">
        <v>1152026</v>
      </c>
      <c r="C64" s="18" t="str">
        <f t="shared" ref="C64:C68" si="8">D64&amp;" "&amp;$B$62</f>
        <v>SENI TARI ISBI ACEH</v>
      </c>
      <c r="D64" s="18" t="s">
        <v>61</v>
      </c>
      <c r="E64" s="19">
        <v>16</v>
      </c>
      <c r="F64" s="19">
        <v>23</v>
      </c>
      <c r="G64" s="20">
        <f t="shared" ref="G64:G68" si="9">E64/F64*100</f>
        <v>69.565217391304344</v>
      </c>
      <c r="H64" s="10">
        <v>29.78</v>
      </c>
    </row>
    <row r="65" spans="1:8" ht="12" customHeight="1" x14ac:dyDescent="0.25">
      <c r="A65" s="10">
        <v>63</v>
      </c>
      <c r="B65" s="18">
        <v>1152034</v>
      </c>
      <c r="C65" s="18" t="str">
        <f t="shared" si="8"/>
        <v>SENI TEATER ISBI ACEH</v>
      </c>
      <c r="D65" s="18" t="s">
        <v>62</v>
      </c>
      <c r="E65" s="19">
        <v>16</v>
      </c>
      <c r="F65" s="19">
        <v>11</v>
      </c>
      <c r="G65" s="20">
        <f t="shared" si="9"/>
        <v>145.45454545454547</v>
      </c>
      <c r="H65" s="10">
        <v>26.21</v>
      </c>
    </row>
    <row r="66" spans="1:8" ht="12" customHeight="1" x14ac:dyDescent="0.25">
      <c r="A66" s="10">
        <v>64</v>
      </c>
      <c r="B66" s="18">
        <v>1152042</v>
      </c>
      <c r="C66" s="18" t="str">
        <f t="shared" si="8"/>
        <v>SENI RUPA MURNI ISBI ACEH</v>
      </c>
      <c r="D66" s="18" t="s">
        <v>63</v>
      </c>
      <c r="E66" s="19">
        <v>16</v>
      </c>
      <c r="F66" s="19">
        <v>16</v>
      </c>
      <c r="G66" s="20">
        <f t="shared" si="9"/>
        <v>100</v>
      </c>
      <c r="H66" s="10">
        <v>27.14</v>
      </c>
    </row>
    <row r="67" spans="1:8" ht="12" customHeight="1" x14ac:dyDescent="0.25">
      <c r="A67" s="10">
        <v>65</v>
      </c>
      <c r="B67" s="18">
        <v>1152057</v>
      </c>
      <c r="C67" s="18" t="str">
        <f t="shared" si="8"/>
        <v>KRIYA SENI ISBI ACEH</v>
      </c>
      <c r="D67" s="18" t="s">
        <v>64</v>
      </c>
      <c r="E67" s="19">
        <v>16</v>
      </c>
      <c r="F67" s="19">
        <v>24</v>
      </c>
      <c r="G67" s="20">
        <f t="shared" si="9"/>
        <v>66.666666666666657</v>
      </c>
      <c r="H67" s="10">
        <v>27.34</v>
      </c>
    </row>
    <row r="68" spans="1:8" ht="12" customHeight="1" x14ac:dyDescent="0.25">
      <c r="A68" s="10">
        <v>66</v>
      </c>
      <c r="B68" s="18">
        <v>1152065</v>
      </c>
      <c r="C68" s="18" t="str">
        <f t="shared" si="8"/>
        <v>DESAIN KOMUNIKASI VISUAL ISBI ACEH</v>
      </c>
      <c r="D68" s="18" t="s">
        <v>65</v>
      </c>
      <c r="E68" s="19">
        <v>16</v>
      </c>
      <c r="F68" s="19">
        <v>34</v>
      </c>
      <c r="G68" s="20">
        <f t="shared" si="9"/>
        <v>47.058823529411761</v>
      </c>
      <c r="H68" s="10">
        <v>30.62</v>
      </c>
    </row>
    <row r="69" spans="1:8" ht="12" customHeight="1" x14ac:dyDescent="0.25">
      <c r="A69" s="10">
        <v>67</v>
      </c>
      <c r="B69" s="89" t="s">
        <v>66</v>
      </c>
      <c r="C69" s="89"/>
      <c r="D69" s="89"/>
      <c r="E69" s="89"/>
      <c r="F69" s="89"/>
      <c r="G69" s="89"/>
      <c r="H69" s="89"/>
    </row>
    <row r="70" spans="1:8" ht="12" customHeight="1" x14ac:dyDescent="0.25">
      <c r="A70" s="10">
        <v>68</v>
      </c>
      <c r="B70" s="18">
        <v>1162013</v>
      </c>
      <c r="C70" s="18" t="str">
        <f>D70&amp;" "&amp;$B$69</f>
        <v>ILMU HUKUM UNIVERSITAS ISLAM NEGERI AR-RANIRY</v>
      </c>
      <c r="D70" s="18" t="s">
        <v>28</v>
      </c>
      <c r="E70" s="19">
        <v>36</v>
      </c>
      <c r="F70" s="19">
        <v>289</v>
      </c>
      <c r="G70" s="20">
        <f>E70/F70*100</f>
        <v>12.45674740484429</v>
      </c>
      <c r="H70" s="10">
        <v>30.27</v>
      </c>
    </row>
    <row r="71" spans="1:8" ht="12" customHeight="1" x14ac:dyDescent="0.25">
      <c r="A71" s="10">
        <v>69</v>
      </c>
      <c r="B71" s="18">
        <v>1162021</v>
      </c>
      <c r="C71" s="18" t="str">
        <f t="shared" ref="C71:C78" si="10">D71&amp;" "&amp;$B$69</f>
        <v>BIMBINGAN KONSELING UNIVERSITAS ISLAM NEGERI AR-RANIRY</v>
      </c>
      <c r="D71" s="18" t="s">
        <v>38</v>
      </c>
      <c r="E71" s="19">
        <v>36</v>
      </c>
      <c r="F71" s="19">
        <v>213</v>
      </c>
      <c r="G71" s="20">
        <f t="shared" ref="G71:G78" si="11">E71/F71*100</f>
        <v>16.901408450704224</v>
      </c>
      <c r="H71" s="10">
        <v>27.41</v>
      </c>
    </row>
    <row r="72" spans="1:8" ht="12" customHeight="1" x14ac:dyDescent="0.25">
      <c r="A72" s="10">
        <v>70</v>
      </c>
      <c r="B72" s="18">
        <v>1162036</v>
      </c>
      <c r="C72" s="18" t="str">
        <f t="shared" si="10"/>
        <v>ILMU PERPUSTAKAAN UNIVERSITAS ISLAM NEGERI AR-RANIRY</v>
      </c>
      <c r="D72" s="18" t="s">
        <v>67</v>
      </c>
      <c r="E72" s="19">
        <v>48</v>
      </c>
      <c r="F72" s="19">
        <v>176</v>
      </c>
      <c r="G72" s="20">
        <f t="shared" si="11"/>
        <v>27.27272727272727</v>
      </c>
      <c r="H72" s="10">
        <v>26.93</v>
      </c>
    </row>
    <row r="73" spans="1:8" ht="12" customHeight="1" x14ac:dyDescent="0.25">
      <c r="A73" s="10">
        <v>71</v>
      </c>
      <c r="B73" s="18">
        <v>1162044</v>
      </c>
      <c r="C73" s="18" t="str">
        <f t="shared" si="10"/>
        <v>EKONOMI SYARIAH UNIVERSITAS ISLAM NEGERI AR-RANIRY</v>
      </c>
      <c r="D73" s="18" t="s">
        <v>68</v>
      </c>
      <c r="E73" s="19">
        <v>60</v>
      </c>
      <c r="F73" s="19">
        <v>760</v>
      </c>
      <c r="G73" s="20">
        <f t="shared" si="11"/>
        <v>7.8947368421052628</v>
      </c>
      <c r="H73" s="10">
        <v>30.77</v>
      </c>
    </row>
    <row r="74" spans="1:8" ht="12" customHeight="1" x14ac:dyDescent="0.25">
      <c r="A74" s="10">
        <v>72</v>
      </c>
      <c r="B74" s="18">
        <v>1162052</v>
      </c>
      <c r="C74" s="18" t="str">
        <f t="shared" si="10"/>
        <v>PERBANKAN SYARIAH UNIVERSITAS ISLAM NEGERI AR-RANIRY</v>
      </c>
      <c r="D74" s="18" t="s">
        <v>69</v>
      </c>
      <c r="E74" s="19">
        <v>72</v>
      </c>
      <c r="F74" s="19">
        <v>820</v>
      </c>
      <c r="G74" s="20">
        <f t="shared" si="11"/>
        <v>8.7804878048780477</v>
      </c>
      <c r="H74" s="10">
        <v>30.18</v>
      </c>
    </row>
    <row r="75" spans="1:8" ht="12" customHeight="1" x14ac:dyDescent="0.25">
      <c r="A75" s="10">
        <v>73</v>
      </c>
      <c r="B75" s="18">
        <v>1162067</v>
      </c>
      <c r="C75" s="18" t="str">
        <f t="shared" si="10"/>
        <v>ILMU EKONOMI UNIVERSITAS ISLAM NEGERI AR-RANIRY</v>
      </c>
      <c r="D75" s="18" t="s">
        <v>70</v>
      </c>
      <c r="E75" s="19">
        <v>48</v>
      </c>
      <c r="F75" s="19">
        <v>203</v>
      </c>
      <c r="G75" s="20">
        <f t="shared" si="11"/>
        <v>23.645320197044335</v>
      </c>
      <c r="H75" s="10">
        <v>30.04</v>
      </c>
    </row>
    <row r="76" spans="1:8" ht="12" customHeight="1" x14ac:dyDescent="0.25">
      <c r="A76" s="10">
        <v>74</v>
      </c>
      <c r="B76" s="18">
        <v>1162075</v>
      </c>
      <c r="C76" s="18" t="str">
        <f t="shared" si="10"/>
        <v>ILMU POLITIK UNIVERSITAS ISLAM NEGERI AR-RANIRY</v>
      </c>
      <c r="D76" s="18" t="s">
        <v>41</v>
      </c>
      <c r="E76" s="19">
        <v>36</v>
      </c>
      <c r="F76" s="19">
        <v>102</v>
      </c>
      <c r="G76" s="20">
        <f t="shared" si="11"/>
        <v>35.294117647058826</v>
      </c>
      <c r="H76" s="10">
        <v>29.84</v>
      </c>
    </row>
    <row r="77" spans="1:8" ht="12" customHeight="1" x14ac:dyDescent="0.25">
      <c r="A77" s="10">
        <v>75</v>
      </c>
      <c r="B77" s="18">
        <v>1162083</v>
      </c>
      <c r="C77" s="18" t="str">
        <f t="shared" si="10"/>
        <v>ILMU ADMINISTRASI NEGARA UNIVERSITAS ISLAM NEGERI AR-RANIRY</v>
      </c>
      <c r="D77" s="18" t="s">
        <v>50</v>
      </c>
      <c r="E77" s="19">
        <v>36</v>
      </c>
      <c r="F77" s="19">
        <v>269</v>
      </c>
      <c r="G77" s="20">
        <f t="shared" si="11"/>
        <v>13.382899628252787</v>
      </c>
      <c r="H77" s="10">
        <v>29.45</v>
      </c>
    </row>
    <row r="78" spans="1:8" ht="12" customHeight="1" x14ac:dyDescent="0.25">
      <c r="A78" s="10">
        <v>76</v>
      </c>
      <c r="B78" s="18">
        <v>1162091</v>
      </c>
      <c r="C78" s="18" t="str">
        <f t="shared" si="10"/>
        <v>PSIKOLOGI UNIVERSITAS ISLAM NEGERI AR-RANIRY</v>
      </c>
      <c r="D78" s="18" t="s">
        <v>40</v>
      </c>
      <c r="E78" s="19">
        <v>36</v>
      </c>
      <c r="F78" s="19">
        <v>292</v>
      </c>
      <c r="G78" s="20">
        <f t="shared" si="11"/>
        <v>12.328767123287671</v>
      </c>
      <c r="H78" s="10">
        <v>30.63</v>
      </c>
    </row>
    <row r="79" spans="1:8" ht="12" customHeight="1" x14ac:dyDescent="0.25">
      <c r="A79" s="10">
        <v>77</v>
      </c>
      <c r="B79" s="89" t="s">
        <v>71</v>
      </c>
      <c r="C79" s="89"/>
      <c r="D79" s="89"/>
      <c r="E79" s="89"/>
      <c r="F79" s="89"/>
      <c r="G79" s="89"/>
      <c r="H79" s="89"/>
    </row>
    <row r="80" spans="1:8" ht="12" customHeight="1" x14ac:dyDescent="0.25">
      <c r="A80" s="10">
        <v>78</v>
      </c>
      <c r="B80" s="18">
        <v>1212011</v>
      </c>
      <c r="C80" s="18" t="str">
        <f>D80&amp;" "&amp;$B$79</f>
        <v>ILMU HUKUM UNIVERSITAS SUMATERA UTARA</v>
      </c>
      <c r="D80" s="18" t="s">
        <v>28</v>
      </c>
      <c r="E80" s="19">
        <v>189</v>
      </c>
      <c r="F80" s="19">
        <v>4049</v>
      </c>
      <c r="G80" s="20">
        <f>E80/F80*100</f>
        <v>4.6678192146208941</v>
      </c>
      <c r="H80" s="20">
        <v>41.51</v>
      </c>
    </row>
    <row r="81" spans="1:8" ht="12" customHeight="1" x14ac:dyDescent="0.25">
      <c r="A81" s="10">
        <v>79</v>
      </c>
      <c r="B81" s="18">
        <v>1212026</v>
      </c>
      <c r="C81" s="18" t="str">
        <f t="shared" ref="C81:C101" si="12">D81&amp;" "&amp;$B$79</f>
        <v>ILMU SEJARAH UNIVERSITAS SUMATERA UTARA</v>
      </c>
      <c r="D81" s="18" t="s">
        <v>72</v>
      </c>
      <c r="E81" s="19">
        <v>19</v>
      </c>
      <c r="F81" s="19">
        <v>377</v>
      </c>
      <c r="G81" s="20">
        <f t="shared" ref="G81:G101" si="13">E81/F81*100</f>
        <v>5.0397877984084882</v>
      </c>
      <c r="H81" s="20">
        <v>27.58</v>
      </c>
    </row>
    <row r="82" spans="1:8" ht="12" customHeight="1" x14ac:dyDescent="0.25">
      <c r="A82" s="10">
        <v>80</v>
      </c>
      <c r="B82" s="18">
        <v>1212034</v>
      </c>
      <c r="C82" s="18" t="str">
        <f t="shared" si="12"/>
        <v>ANTROPOLOGI SOSIAL UNIVERSITAS SUMATERA UTARA</v>
      </c>
      <c r="D82" s="18" t="s">
        <v>73</v>
      </c>
      <c r="E82" s="19">
        <v>31</v>
      </c>
      <c r="F82" s="19">
        <v>738</v>
      </c>
      <c r="G82" s="20">
        <f t="shared" si="13"/>
        <v>4.2005420054200542</v>
      </c>
      <c r="H82" s="20">
        <v>30.9</v>
      </c>
    </row>
    <row r="83" spans="1:8" ht="12" customHeight="1" x14ac:dyDescent="0.25">
      <c r="A83" s="10">
        <v>81</v>
      </c>
      <c r="B83" s="18">
        <v>1212042</v>
      </c>
      <c r="C83" s="18" t="str">
        <f t="shared" si="12"/>
        <v>AKUNTANSI UNIVERSITAS SUMATERA UTARA</v>
      </c>
      <c r="D83" s="18" t="s">
        <v>27</v>
      </c>
      <c r="E83" s="19">
        <v>79</v>
      </c>
      <c r="F83" s="19">
        <v>2860</v>
      </c>
      <c r="G83" s="20">
        <f t="shared" si="13"/>
        <v>2.7622377622377621</v>
      </c>
      <c r="H83" s="20">
        <v>42.69</v>
      </c>
    </row>
    <row r="84" spans="1:8" ht="12" customHeight="1" x14ac:dyDescent="0.25">
      <c r="A84" s="10">
        <v>82</v>
      </c>
      <c r="B84" s="18">
        <v>1212057</v>
      </c>
      <c r="C84" s="18" t="str">
        <f t="shared" si="12"/>
        <v>SOSIOLOGI UNIVERSITAS SUMATERA UTARA</v>
      </c>
      <c r="D84" s="18" t="s">
        <v>42</v>
      </c>
      <c r="E84" s="19">
        <v>31</v>
      </c>
      <c r="F84" s="19">
        <v>856</v>
      </c>
      <c r="G84" s="20">
        <f t="shared" si="13"/>
        <v>3.6214953271028034</v>
      </c>
      <c r="H84" s="20">
        <v>34.75</v>
      </c>
    </row>
    <row r="85" spans="1:8" ht="12" customHeight="1" x14ac:dyDescent="0.25">
      <c r="A85" s="10">
        <v>83</v>
      </c>
      <c r="B85" s="18">
        <v>1212065</v>
      </c>
      <c r="C85" s="18" t="str">
        <f t="shared" si="12"/>
        <v>ILMU KESEJAHTERAAN SOSIAL UNIVERSITAS SUMATERA UTARA</v>
      </c>
      <c r="D85" s="18" t="s">
        <v>74</v>
      </c>
      <c r="E85" s="19">
        <v>31</v>
      </c>
      <c r="F85" s="19">
        <v>979</v>
      </c>
      <c r="G85" s="20">
        <f t="shared" si="13"/>
        <v>3.1664964249233916</v>
      </c>
      <c r="H85" s="20">
        <v>31.65</v>
      </c>
    </row>
    <row r="86" spans="1:8" ht="12" customHeight="1" x14ac:dyDescent="0.25">
      <c r="A86" s="10">
        <v>84</v>
      </c>
      <c r="B86" s="18">
        <v>1212073</v>
      </c>
      <c r="C86" s="18" t="str">
        <f t="shared" si="12"/>
        <v>ILMU ADMINISTRASI NEGARA UNIVERSITAS SUMATERA UTARA</v>
      </c>
      <c r="D86" s="18" t="s">
        <v>50</v>
      </c>
      <c r="E86" s="19">
        <v>50</v>
      </c>
      <c r="F86" s="19">
        <v>3284</v>
      </c>
      <c r="G86" s="20">
        <f t="shared" si="13"/>
        <v>1.5225334957369063</v>
      </c>
      <c r="H86" s="20">
        <v>37.04</v>
      </c>
    </row>
    <row r="87" spans="1:8" ht="12" customHeight="1" x14ac:dyDescent="0.25">
      <c r="A87" s="10">
        <v>85</v>
      </c>
      <c r="B87" s="18">
        <v>1212081</v>
      </c>
      <c r="C87" s="18" t="str">
        <f t="shared" si="12"/>
        <v>ILMU KOMUNIKASI UNIVERSITAS SUMATERA UTARA</v>
      </c>
      <c r="D87" s="18" t="s">
        <v>43</v>
      </c>
      <c r="E87" s="19">
        <v>41</v>
      </c>
      <c r="F87" s="19">
        <v>1944</v>
      </c>
      <c r="G87" s="20">
        <f t="shared" si="13"/>
        <v>2.1090534979423872</v>
      </c>
      <c r="H87" s="20">
        <v>36.630000000000003</v>
      </c>
    </row>
    <row r="88" spans="1:8" ht="12" customHeight="1" x14ac:dyDescent="0.25">
      <c r="A88" s="10">
        <v>86</v>
      </c>
      <c r="B88" s="18">
        <v>1212096</v>
      </c>
      <c r="C88" s="18" t="str">
        <f t="shared" si="12"/>
        <v>MANAJEMEN UNIVERSITAS SUMATERA UTARA</v>
      </c>
      <c r="D88" s="18" t="s">
        <v>26</v>
      </c>
      <c r="E88" s="19">
        <v>79</v>
      </c>
      <c r="F88" s="19">
        <v>3628</v>
      </c>
      <c r="G88" s="20">
        <f t="shared" si="13"/>
        <v>2.1775082690187433</v>
      </c>
      <c r="H88" s="20">
        <v>41.08</v>
      </c>
    </row>
    <row r="89" spans="1:8" ht="12" customHeight="1" x14ac:dyDescent="0.25">
      <c r="A89" s="10">
        <v>87</v>
      </c>
      <c r="B89" s="18">
        <v>1212107</v>
      </c>
      <c r="C89" s="18" t="str">
        <f t="shared" si="12"/>
        <v>EKONOMI PEMBANGUNAN UNIVERSITAS SUMATERA UTARA</v>
      </c>
      <c r="D89" s="18" t="s">
        <v>25</v>
      </c>
      <c r="E89" s="19">
        <v>56</v>
      </c>
      <c r="F89" s="19">
        <v>1550</v>
      </c>
      <c r="G89" s="20">
        <f t="shared" si="13"/>
        <v>3.612903225806452</v>
      </c>
      <c r="H89" s="20">
        <v>38.07</v>
      </c>
    </row>
    <row r="90" spans="1:8" ht="12" customHeight="1" x14ac:dyDescent="0.25">
      <c r="A90" s="10">
        <v>88</v>
      </c>
      <c r="B90" s="18">
        <v>1212115</v>
      </c>
      <c r="C90" s="18" t="str">
        <f t="shared" si="12"/>
        <v>ILMU POLITIK UNIVERSITAS SUMATERA UTARA</v>
      </c>
      <c r="D90" s="18" t="s">
        <v>41</v>
      </c>
      <c r="E90" s="19">
        <v>31</v>
      </c>
      <c r="F90" s="19">
        <v>1211</v>
      </c>
      <c r="G90" s="20">
        <f t="shared" si="13"/>
        <v>2.559867877786953</v>
      </c>
      <c r="H90" s="20">
        <v>34.15</v>
      </c>
    </row>
    <row r="91" spans="1:8" ht="12" customHeight="1" x14ac:dyDescent="0.25">
      <c r="A91" s="10">
        <v>89</v>
      </c>
      <c r="B91" s="18">
        <v>1212123</v>
      </c>
      <c r="C91" s="18" t="str">
        <f t="shared" si="12"/>
        <v>SASTRA INDONESIA UNIVERSITAS SUMATERA UTARA</v>
      </c>
      <c r="D91" s="18" t="s">
        <v>52</v>
      </c>
      <c r="E91" s="19">
        <v>38</v>
      </c>
      <c r="F91" s="19">
        <v>638</v>
      </c>
      <c r="G91" s="20">
        <f t="shared" si="13"/>
        <v>5.9561128526645764</v>
      </c>
      <c r="H91" s="20">
        <v>28.83</v>
      </c>
    </row>
    <row r="92" spans="1:8" ht="12" customHeight="1" x14ac:dyDescent="0.25">
      <c r="A92" s="10">
        <v>90</v>
      </c>
      <c r="B92" s="18">
        <v>1212131</v>
      </c>
      <c r="C92" s="18" t="str">
        <f t="shared" si="12"/>
        <v>SASTRA DAERAH UNTUK SASTRA MELAYU UNIVERSITAS SUMATERA UTARA</v>
      </c>
      <c r="D92" s="18" t="s">
        <v>75</v>
      </c>
      <c r="E92" s="19">
        <v>22</v>
      </c>
      <c r="F92" s="19">
        <v>94</v>
      </c>
      <c r="G92" s="20">
        <f t="shared" si="13"/>
        <v>23.404255319148938</v>
      </c>
      <c r="H92" s="20">
        <v>24.49</v>
      </c>
    </row>
    <row r="93" spans="1:8" ht="12" customHeight="1" x14ac:dyDescent="0.25">
      <c r="A93" s="10">
        <v>91</v>
      </c>
      <c r="B93" s="18">
        <v>1212146</v>
      </c>
      <c r="C93" s="18" t="str">
        <f t="shared" si="12"/>
        <v>SASTRA INGGRIS UNIVERSITAS SUMATERA UTARA</v>
      </c>
      <c r="D93" s="18" t="s">
        <v>76</v>
      </c>
      <c r="E93" s="19">
        <v>44</v>
      </c>
      <c r="F93" s="19">
        <v>1446</v>
      </c>
      <c r="G93" s="20">
        <f t="shared" si="13"/>
        <v>3.0428769017980635</v>
      </c>
      <c r="H93" s="20">
        <v>33.69</v>
      </c>
    </row>
    <row r="94" spans="1:8" ht="12" customHeight="1" x14ac:dyDescent="0.25">
      <c r="A94" s="10">
        <v>92</v>
      </c>
      <c r="B94" s="18">
        <v>1212154</v>
      </c>
      <c r="C94" s="18" t="str">
        <f t="shared" si="12"/>
        <v>SASTRA DAERAH UNTUK SASTRA BATAK UNIVERSITAS SUMATERA UTARA</v>
      </c>
      <c r="D94" s="18" t="s">
        <v>77</v>
      </c>
      <c r="E94" s="19">
        <v>22</v>
      </c>
      <c r="F94" s="19">
        <v>103</v>
      </c>
      <c r="G94" s="20">
        <f t="shared" si="13"/>
        <v>21.359223300970871</v>
      </c>
      <c r="H94" s="20">
        <v>26.55</v>
      </c>
    </row>
    <row r="95" spans="1:8" ht="12" customHeight="1" x14ac:dyDescent="0.25">
      <c r="A95" s="10">
        <v>93</v>
      </c>
      <c r="B95" s="18">
        <v>1212162</v>
      </c>
      <c r="C95" s="18" t="str">
        <f t="shared" si="12"/>
        <v>SASTRA ARAB UNIVERSITAS SUMATERA UTARA</v>
      </c>
      <c r="D95" s="18" t="s">
        <v>78</v>
      </c>
      <c r="E95" s="19">
        <v>38</v>
      </c>
      <c r="F95" s="19">
        <v>205</v>
      </c>
      <c r="G95" s="20">
        <f t="shared" si="13"/>
        <v>18.536585365853657</v>
      </c>
      <c r="H95" s="20">
        <v>25.45</v>
      </c>
    </row>
    <row r="96" spans="1:8" ht="12" customHeight="1" x14ac:dyDescent="0.25">
      <c r="A96" s="10">
        <v>94</v>
      </c>
      <c r="B96" s="18">
        <v>1212177</v>
      </c>
      <c r="C96" s="18" t="str">
        <f t="shared" si="12"/>
        <v>ETNO MUSIKOLOGI UNIVERSITAS SUMATERA UTARA</v>
      </c>
      <c r="D96" s="18" t="s">
        <v>79</v>
      </c>
      <c r="E96" s="19">
        <v>26</v>
      </c>
      <c r="F96" s="19">
        <v>304</v>
      </c>
      <c r="G96" s="20">
        <f t="shared" si="13"/>
        <v>8.5526315789473681</v>
      </c>
      <c r="H96" s="20">
        <v>29.04</v>
      </c>
    </row>
    <row r="97" spans="1:8" ht="12" customHeight="1" x14ac:dyDescent="0.25">
      <c r="A97" s="10">
        <v>95</v>
      </c>
      <c r="B97" s="18">
        <v>1212185</v>
      </c>
      <c r="C97" s="18" t="str">
        <f t="shared" si="12"/>
        <v>SASTRA JEPANG UNIVERSITAS SUMATERA UTARA</v>
      </c>
      <c r="D97" s="18" t="s">
        <v>80</v>
      </c>
      <c r="E97" s="19">
        <v>22</v>
      </c>
      <c r="F97" s="19">
        <v>430</v>
      </c>
      <c r="G97" s="20">
        <f t="shared" si="13"/>
        <v>5.1162790697674421</v>
      </c>
      <c r="H97" s="20">
        <v>35.6</v>
      </c>
    </row>
    <row r="98" spans="1:8" ht="12" customHeight="1" x14ac:dyDescent="0.25">
      <c r="A98" s="10">
        <v>96</v>
      </c>
      <c r="B98" s="18">
        <v>1212193</v>
      </c>
      <c r="C98" s="18" t="str">
        <f t="shared" si="12"/>
        <v>ILMU PERPUSTAKAAN UNIVERSITAS SUMATERA UTARA</v>
      </c>
      <c r="D98" s="18" t="s">
        <v>67</v>
      </c>
      <c r="E98" s="19">
        <v>25</v>
      </c>
      <c r="F98" s="19">
        <v>1039</v>
      </c>
      <c r="G98" s="20">
        <f t="shared" si="13"/>
        <v>2.4061597690086622</v>
      </c>
      <c r="H98" s="20">
        <v>26.7</v>
      </c>
    </row>
    <row r="99" spans="1:8" ht="12" customHeight="1" x14ac:dyDescent="0.25">
      <c r="A99" s="10">
        <v>97</v>
      </c>
      <c r="B99" s="18">
        <v>1212204</v>
      </c>
      <c r="C99" s="18" t="str">
        <f t="shared" si="12"/>
        <v>SASTRA CINA UNIVERSITAS SUMATERA UTARA</v>
      </c>
      <c r="D99" s="18" t="s">
        <v>81</v>
      </c>
      <c r="E99" s="19">
        <v>19</v>
      </c>
      <c r="F99" s="19">
        <v>149</v>
      </c>
      <c r="G99" s="20">
        <f t="shared" si="13"/>
        <v>12.751677852348994</v>
      </c>
      <c r="H99" s="20">
        <v>26.45</v>
      </c>
    </row>
    <row r="100" spans="1:8" ht="12" customHeight="1" x14ac:dyDescent="0.25">
      <c r="A100" s="10">
        <v>98</v>
      </c>
      <c r="B100" s="18">
        <v>1212227</v>
      </c>
      <c r="C100" s="18" t="str">
        <f t="shared" si="12"/>
        <v>ILMU ADMINISTRASI NIAGA/BISNIS UNIVERSITAS SUMATERA UTARA</v>
      </c>
      <c r="D100" s="18" t="s">
        <v>82</v>
      </c>
      <c r="E100" s="19">
        <v>48</v>
      </c>
      <c r="F100" s="19">
        <v>2616</v>
      </c>
      <c r="G100" s="20">
        <f t="shared" si="13"/>
        <v>1.834862385321101</v>
      </c>
      <c r="H100" s="20">
        <v>35.659999999999997</v>
      </c>
    </row>
    <row r="101" spans="1:8" ht="12" customHeight="1" x14ac:dyDescent="0.25">
      <c r="A101" s="10">
        <v>99</v>
      </c>
      <c r="B101" s="18">
        <v>1212235</v>
      </c>
      <c r="C101" s="18" t="str">
        <f t="shared" si="12"/>
        <v>PSIKOLOGI UNIVERSITAS SUMATERA UTARA</v>
      </c>
      <c r="D101" s="18" t="s">
        <v>40</v>
      </c>
      <c r="E101" s="19">
        <v>79</v>
      </c>
      <c r="F101" s="19">
        <v>2264</v>
      </c>
      <c r="G101" s="20">
        <f t="shared" si="13"/>
        <v>3.489399293286219</v>
      </c>
      <c r="H101" s="20">
        <v>35.31</v>
      </c>
    </row>
    <row r="102" spans="1:8" ht="12" customHeight="1" x14ac:dyDescent="0.25">
      <c r="A102" s="10">
        <v>100</v>
      </c>
      <c r="B102" s="89" t="s">
        <v>83</v>
      </c>
      <c r="C102" s="89"/>
      <c r="D102" s="89"/>
      <c r="E102" s="89"/>
      <c r="F102" s="89"/>
      <c r="G102" s="89"/>
      <c r="H102" s="89"/>
    </row>
    <row r="103" spans="1:8" ht="12" customHeight="1" x14ac:dyDescent="0.25">
      <c r="A103" s="10">
        <v>101</v>
      </c>
      <c r="B103" s="18">
        <v>1222021</v>
      </c>
      <c r="C103" s="18" t="str">
        <f>D103&amp;" "&amp;$B$102</f>
        <v>PENDIDIKAN SEJARAH UNIVERSITAS NEGERI MEDAN</v>
      </c>
      <c r="D103" s="18" t="s">
        <v>30</v>
      </c>
      <c r="E103" s="19">
        <v>48</v>
      </c>
      <c r="F103" s="19">
        <v>919</v>
      </c>
      <c r="G103" s="20">
        <f>E103/F103*100</f>
        <v>5.2230685527747553</v>
      </c>
      <c r="H103" s="20">
        <v>32.49</v>
      </c>
    </row>
    <row r="104" spans="1:8" ht="12" customHeight="1" x14ac:dyDescent="0.25">
      <c r="A104" s="10">
        <v>102</v>
      </c>
      <c r="B104" s="18">
        <v>1222036</v>
      </c>
      <c r="C104" s="18" t="str">
        <f t="shared" ref="C104:C132" si="14">D104&amp;" "&amp;$B$102</f>
        <v>PEND. PANCASILA &amp; KEWARGANEGARAAN (PPKN) UNIVERSITAS NEGERI MEDAN</v>
      </c>
      <c r="D104" s="18" t="s">
        <v>84</v>
      </c>
      <c r="E104" s="19">
        <v>48</v>
      </c>
      <c r="F104" s="19">
        <v>913</v>
      </c>
      <c r="G104" s="20">
        <f t="shared" ref="G104:G120" si="15">E104/F104*100</f>
        <v>5.2573932092004378</v>
      </c>
      <c r="H104" s="20">
        <v>32.21</v>
      </c>
    </row>
    <row r="105" spans="1:8" ht="12" customHeight="1" x14ac:dyDescent="0.25">
      <c r="A105" s="10">
        <v>103</v>
      </c>
      <c r="B105" s="18">
        <v>1222044</v>
      </c>
      <c r="C105" s="18" t="str">
        <f t="shared" si="14"/>
        <v>PENDIDIKAN GEOGRAFI UNIVERSITAS NEGERI MEDAN</v>
      </c>
      <c r="D105" s="18" t="s">
        <v>32</v>
      </c>
      <c r="E105" s="19">
        <v>48</v>
      </c>
      <c r="F105" s="19">
        <v>865</v>
      </c>
      <c r="G105" s="20">
        <f t="shared" si="15"/>
        <v>5.5491329479768785</v>
      </c>
      <c r="H105" s="20">
        <v>32.15</v>
      </c>
    </row>
    <row r="106" spans="1:8" ht="12" customHeight="1" x14ac:dyDescent="0.25">
      <c r="A106" s="10">
        <v>104</v>
      </c>
      <c r="B106" s="18">
        <v>1222052</v>
      </c>
      <c r="C106" s="18" t="str">
        <f t="shared" si="14"/>
        <v>PEND. JASMANI. KESEHATAN &amp; REKREASI UNIVERSITAS NEGERI MEDAN</v>
      </c>
      <c r="D106" s="18" t="s">
        <v>85</v>
      </c>
      <c r="E106" s="19">
        <v>64</v>
      </c>
      <c r="F106" s="19">
        <v>1703</v>
      </c>
      <c r="G106" s="20">
        <f t="shared" si="15"/>
        <v>3.7580739870816204</v>
      </c>
      <c r="H106" s="20">
        <v>32.15</v>
      </c>
    </row>
    <row r="107" spans="1:8" ht="12" customHeight="1" x14ac:dyDescent="0.25">
      <c r="A107" s="10">
        <v>105</v>
      </c>
      <c r="B107" s="18">
        <v>1222067</v>
      </c>
      <c r="C107" s="18" t="str">
        <f t="shared" si="14"/>
        <v>PENDIDIKAN KEPELATIHAN OLAHRAGA (PKO) UNIVERSITAS NEGERI MEDAN</v>
      </c>
      <c r="D107" s="18" t="s">
        <v>86</v>
      </c>
      <c r="E107" s="19">
        <v>64</v>
      </c>
      <c r="F107" s="19">
        <v>1017</v>
      </c>
      <c r="G107" s="20">
        <f t="shared" si="15"/>
        <v>6.2930186823992136</v>
      </c>
      <c r="H107" s="20">
        <v>32.18</v>
      </c>
    </row>
    <row r="108" spans="1:8" ht="12" customHeight="1" x14ac:dyDescent="0.25">
      <c r="A108" s="10">
        <v>106</v>
      </c>
      <c r="B108" s="18">
        <v>1222075</v>
      </c>
      <c r="C108" s="18" t="str">
        <f t="shared" si="14"/>
        <v>PENDIDIKAN LUAR SEKOLAH (PLS) UNIVERSITAS NEGERI MEDAN</v>
      </c>
      <c r="D108" s="18" t="s">
        <v>87</v>
      </c>
      <c r="E108" s="19">
        <v>36</v>
      </c>
      <c r="F108" s="19">
        <v>228</v>
      </c>
      <c r="G108" s="20">
        <f t="shared" si="15"/>
        <v>15.789473684210526</v>
      </c>
      <c r="H108" s="20">
        <v>26.57</v>
      </c>
    </row>
    <row r="109" spans="1:8" ht="12" customHeight="1" x14ac:dyDescent="0.25">
      <c r="A109" s="10">
        <v>107</v>
      </c>
      <c r="B109" s="18">
        <v>1222083</v>
      </c>
      <c r="C109" s="18" t="str">
        <f t="shared" si="14"/>
        <v>PENDIDIKAN EKONOMI UNIVERSITAS NEGERI MEDAN</v>
      </c>
      <c r="D109" s="18" t="s">
        <v>31</v>
      </c>
      <c r="E109" s="19">
        <v>44</v>
      </c>
      <c r="F109" s="19">
        <v>979</v>
      </c>
      <c r="G109" s="20">
        <f t="shared" si="15"/>
        <v>4.4943820224719104</v>
      </c>
      <c r="H109" s="20">
        <v>36.46</v>
      </c>
    </row>
    <row r="110" spans="1:8" ht="12" customHeight="1" x14ac:dyDescent="0.25">
      <c r="A110" s="10">
        <v>108</v>
      </c>
      <c r="B110" s="18">
        <v>1222091</v>
      </c>
      <c r="C110" s="18" t="str">
        <f t="shared" si="14"/>
        <v>MANAJEMEN UNIVERSITAS NEGERI MEDAN</v>
      </c>
      <c r="D110" s="18" t="s">
        <v>26</v>
      </c>
      <c r="E110" s="19">
        <v>44</v>
      </c>
      <c r="F110" s="19">
        <v>2477</v>
      </c>
      <c r="G110" s="20">
        <f t="shared" si="15"/>
        <v>1.7763423496164714</v>
      </c>
      <c r="H110" s="20">
        <v>37.51</v>
      </c>
    </row>
    <row r="111" spans="1:8" ht="12" customHeight="1" x14ac:dyDescent="0.25">
      <c r="A111" s="10">
        <v>109</v>
      </c>
      <c r="B111" s="18">
        <v>1222102</v>
      </c>
      <c r="C111" s="18" t="str">
        <f t="shared" si="14"/>
        <v>AKUNTANSI UNIVERSITAS NEGERI MEDAN</v>
      </c>
      <c r="D111" s="18" t="s">
        <v>27</v>
      </c>
      <c r="E111" s="19">
        <v>44</v>
      </c>
      <c r="F111" s="19">
        <v>1926</v>
      </c>
      <c r="G111" s="20">
        <f t="shared" si="15"/>
        <v>2.2845275181723781</v>
      </c>
      <c r="H111" s="20">
        <v>35.869999999999997</v>
      </c>
    </row>
    <row r="112" spans="1:8" ht="12" customHeight="1" x14ac:dyDescent="0.25">
      <c r="A112" s="10">
        <v>110</v>
      </c>
      <c r="B112" s="18">
        <v>1222117</v>
      </c>
      <c r="C112" s="18" t="str">
        <f t="shared" si="14"/>
        <v>PEND. BAHASA. SASTRA INDONESIA &amp; DAERAH UNIVERSITAS NEGERI MEDAN</v>
      </c>
      <c r="D112" s="18" t="s">
        <v>88</v>
      </c>
      <c r="E112" s="19">
        <v>60</v>
      </c>
      <c r="F112" s="19">
        <v>1727</v>
      </c>
      <c r="G112" s="20">
        <f t="shared" si="15"/>
        <v>3.4742327735958312</v>
      </c>
      <c r="H112" s="20">
        <v>35.590000000000003</v>
      </c>
    </row>
    <row r="113" spans="1:8" ht="12" customHeight="1" x14ac:dyDescent="0.25">
      <c r="A113" s="10">
        <v>111</v>
      </c>
      <c r="B113" s="18">
        <v>1222125</v>
      </c>
      <c r="C113" s="18" t="str">
        <f t="shared" si="14"/>
        <v>PENDIDIKAN BAHASA INGGRIS UNIVERSITAS NEGERI MEDAN</v>
      </c>
      <c r="D113" s="18" t="s">
        <v>34</v>
      </c>
      <c r="E113" s="19">
        <v>60</v>
      </c>
      <c r="F113" s="19">
        <v>1877</v>
      </c>
      <c r="G113" s="20">
        <f t="shared" si="15"/>
        <v>3.1965903036760785</v>
      </c>
      <c r="H113" s="20">
        <v>37.33</v>
      </c>
    </row>
    <row r="114" spans="1:8" ht="12" customHeight="1" x14ac:dyDescent="0.25">
      <c r="A114" s="10">
        <v>112</v>
      </c>
      <c r="B114" s="18">
        <v>1222133</v>
      </c>
      <c r="C114" s="18" t="str">
        <f t="shared" si="14"/>
        <v>PENDIDIKAN BAHASA PERANCIS UNIVERSITAS NEGERI MEDAN</v>
      </c>
      <c r="D114" s="18" t="s">
        <v>89</v>
      </c>
      <c r="E114" s="19">
        <v>40</v>
      </c>
      <c r="F114" s="19">
        <v>180</v>
      </c>
      <c r="G114" s="20">
        <f t="shared" si="15"/>
        <v>22.222222222222221</v>
      </c>
      <c r="H114" s="20">
        <v>27.99</v>
      </c>
    </row>
    <row r="115" spans="1:8" ht="12" customHeight="1" x14ac:dyDescent="0.25">
      <c r="A115" s="10">
        <v>113</v>
      </c>
      <c r="B115" s="18">
        <v>1222141</v>
      </c>
      <c r="C115" s="18" t="str">
        <f t="shared" si="14"/>
        <v>PENDIDIKAN BAHASA JERMAN UNIVERSITAS NEGERI MEDAN</v>
      </c>
      <c r="D115" s="18" t="s">
        <v>90</v>
      </c>
      <c r="E115" s="19">
        <v>28</v>
      </c>
      <c r="F115" s="19">
        <v>271</v>
      </c>
      <c r="G115" s="20">
        <f t="shared" si="15"/>
        <v>10.332103321033211</v>
      </c>
      <c r="H115" s="20">
        <v>28.96</v>
      </c>
    </row>
    <row r="116" spans="1:8" ht="12" customHeight="1" x14ac:dyDescent="0.25">
      <c r="A116" s="10">
        <v>114</v>
      </c>
      <c r="B116" s="18">
        <v>1222156</v>
      </c>
      <c r="C116" s="18" t="str">
        <f t="shared" si="14"/>
        <v>PENDIDIKAN SENI RUPA UNIVERSITAS NEGERI MEDAN</v>
      </c>
      <c r="D116" s="18" t="s">
        <v>91</v>
      </c>
      <c r="E116" s="19">
        <v>36</v>
      </c>
      <c r="F116" s="19">
        <v>310</v>
      </c>
      <c r="G116" s="20">
        <f t="shared" si="15"/>
        <v>11.612903225806452</v>
      </c>
      <c r="H116" s="20">
        <v>24.81</v>
      </c>
    </row>
    <row r="117" spans="1:8" ht="12" customHeight="1" x14ac:dyDescent="0.25">
      <c r="A117" s="10">
        <v>115</v>
      </c>
      <c r="B117" s="18">
        <v>1222164</v>
      </c>
      <c r="C117" s="18" t="str">
        <f t="shared" si="14"/>
        <v>SASTRA INDONESIA UNIVERSITAS NEGERI MEDAN</v>
      </c>
      <c r="D117" s="18" t="s">
        <v>52</v>
      </c>
      <c r="E117" s="19">
        <v>28</v>
      </c>
      <c r="F117" s="19">
        <v>539</v>
      </c>
      <c r="G117" s="20">
        <f t="shared" si="15"/>
        <v>5.1948051948051948</v>
      </c>
      <c r="H117" s="20">
        <v>32.68</v>
      </c>
    </row>
    <row r="118" spans="1:8" ht="12" customHeight="1" x14ac:dyDescent="0.25">
      <c r="A118" s="10">
        <v>116</v>
      </c>
      <c r="B118" s="18">
        <v>1222172</v>
      </c>
      <c r="C118" s="18" t="str">
        <f t="shared" si="14"/>
        <v>SASTRA INGGRIS UNIVERSITAS NEGERI MEDAN</v>
      </c>
      <c r="D118" s="18" t="s">
        <v>76</v>
      </c>
      <c r="E118" s="19">
        <v>28</v>
      </c>
      <c r="F118" s="19">
        <v>970</v>
      </c>
      <c r="G118" s="20">
        <f t="shared" si="15"/>
        <v>2.8865979381443299</v>
      </c>
      <c r="H118" s="20">
        <v>35.26</v>
      </c>
    </row>
    <row r="119" spans="1:8" ht="12" customHeight="1" x14ac:dyDescent="0.25">
      <c r="A119" s="10">
        <v>117</v>
      </c>
      <c r="B119" s="18">
        <v>1222195</v>
      </c>
      <c r="C119" s="18" t="str">
        <f t="shared" si="14"/>
        <v>PENDIDIKAN GURU SEKOLAH DASAR (PGSD) UNIVERSITAS NEGERI MEDAN</v>
      </c>
      <c r="D119" s="18" t="s">
        <v>92</v>
      </c>
      <c r="E119" s="19">
        <v>128</v>
      </c>
      <c r="F119" s="19">
        <v>3959</v>
      </c>
      <c r="G119" s="20">
        <f t="shared" si="15"/>
        <v>3.2331396817378129</v>
      </c>
      <c r="H119" s="20">
        <v>36.51</v>
      </c>
    </row>
    <row r="120" spans="1:8" ht="12" customHeight="1" x14ac:dyDescent="0.25">
      <c r="A120" s="10">
        <v>118</v>
      </c>
      <c r="B120" s="18">
        <v>1222206</v>
      </c>
      <c r="C120" s="18" t="str">
        <f t="shared" si="14"/>
        <v>PENDIDIKAN TATA BOGA UNIVERSITAS NEGERI MEDAN</v>
      </c>
      <c r="D120" s="18" t="s">
        <v>93</v>
      </c>
      <c r="E120" s="19">
        <v>32</v>
      </c>
      <c r="F120" s="19">
        <v>985</v>
      </c>
      <c r="G120" s="20">
        <f t="shared" si="15"/>
        <v>3.248730964467005</v>
      </c>
      <c r="H120" s="20">
        <v>29.65</v>
      </c>
    </row>
    <row r="121" spans="1:8" ht="12" customHeight="1" x14ac:dyDescent="0.25">
      <c r="B121" s="18">
        <v>1222214</v>
      </c>
      <c r="C121" s="18" t="str">
        <f t="shared" si="14"/>
        <v>PENDIDIKAN TATA RIAS UNIVERSITAS NEGERI MEDAN</v>
      </c>
      <c r="D121" s="18" t="s">
        <v>94</v>
      </c>
      <c r="E121" s="19">
        <v>32</v>
      </c>
      <c r="F121" s="19">
        <v>553</v>
      </c>
      <c r="G121" s="20">
        <f t="shared" ref="G121:G131" si="16">E121/F121*100</f>
        <v>5.786618444846293</v>
      </c>
      <c r="H121" s="20">
        <v>29.65</v>
      </c>
    </row>
    <row r="122" spans="1:8" ht="12" customHeight="1" x14ac:dyDescent="0.25">
      <c r="B122" s="18">
        <v>1222222</v>
      </c>
      <c r="C122" s="18" t="str">
        <f t="shared" si="14"/>
        <v>PENDIDIKAN ANTROPOLOGI UNIVERSITAS NEGERI MEDAN</v>
      </c>
      <c r="D122" s="18" t="s">
        <v>95</v>
      </c>
      <c r="E122" s="19">
        <v>48</v>
      </c>
      <c r="F122" s="19">
        <v>831</v>
      </c>
      <c r="G122" s="20">
        <f t="shared" si="16"/>
        <v>5.7761732851985563</v>
      </c>
      <c r="H122" s="20">
        <v>30.35</v>
      </c>
    </row>
    <row r="123" spans="1:8" ht="12" customHeight="1" x14ac:dyDescent="0.25">
      <c r="B123" s="18">
        <v>1222237</v>
      </c>
      <c r="C123" s="18" t="str">
        <f t="shared" si="14"/>
        <v>PEND. GURU PENDIDIKAN ANAK USIA DINI UNIVERSITAS NEGERI MEDAN</v>
      </c>
      <c r="D123" s="18" t="s">
        <v>96</v>
      </c>
      <c r="E123" s="19">
        <v>48</v>
      </c>
      <c r="F123" s="19">
        <v>842</v>
      </c>
      <c r="G123" s="20">
        <f t="shared" si="16"/>
        <v>5.7007125890736345</v>
      </c>
      <c r="H123" s="20">
        <v>30.35</v>
      </c>
    </row>
    <row r="124" spans="1:8" ht="12" customHeight="1" x14ac:dyDescent="0.25">
      <c r="B124" s="18">
        <v>1222245</v>
      </c>
      <c r="C124" s="18" t="str">
        <f t="shared" si="14"/>
        <v>PENDIDIKAN BIMBINGAN DAN KONSELING UNIVERSITAS NEGERI MEDAN</v>
      </c>
      <c r="D124" s="18" t="s">
        <v>97</v>
      </c>
      <c r="E124" s="19">
        <v>53</v>
      </c>
      <c r="F124" s="19">
        <v>1678</v>
      </c>
      <c r="G124" s="20">
        <f t="shared" si="16"/>
        <v>3.1585220500595952</v>
      </c>
      <c r="H124" s="20">
        <v>33.56</v>
      </c>
    </row>
    <row r="125" spans="1:8" ht="12" customHeight="1" x14ac:dyDescent="0.25">
      <c r="B125" s="18">
        <v>1222253</v>
      </c>
      <c r="C125" s="18" t="str">
        <f t="shared" si="14"/>
        <v>PENDIDIKAN AKUNTANSI UNIVERSITAS NEGERI MEDAN</v>
      </c>
      <c r="D125" s="18" t="s">
        <v>98</v>
      </c>
      <c r="E125" s="19">
        <v>44</v>
      </c>
      <c r="F125" s="19">
        <v>847</v>
      </c>
      <c r="G125" s="20">
        <f t="shared" si="16"/>
        <v>5.1948051948051948</v>
      </c>
      <c r="H125" s="20">
        <v>33.65</v>
      </c>
    </row>
    <row r="126" spans="1:8" ht="12" customHeight="1" x14ac:dyDescent="0.25">
      <c r="B126" s="18">
        <v>1222276</v>
      </c>
      <c r="C126" s="18" t="str">
        <f t="shared" si="14"/>
        <v>PENDIDIKAN ADMINISTRASI PERKANTORAN UNIVERSITAS NEGERI MEDAN</v>
      </c>
      <c r="D126" s="18" t="s">
        <v>99</v>
      </c>
      <c r="E126" s="19">
        <v>28</v>
      </c>
      <c r="F126" s="19">
        <v>969</v>
      </c>
      <c r="G126" s="20">
        <f t="shared" si="16"/>
        <v>2.8895768833849327</v>
      </c>
      <c r="H126" s="20">
        <v>32.67</v>
      </c>
    </row>
    <row r="127" spans="1:8" ht="12" customHeight="1" x14ac:dyDescent="0.25">
      <c r="B127" s="18">
        <v>1222284</v>
      </c>
      <c r="C127" s="18" t="str">
        <f t="shared" si="14"/>
        <v>PENDIDIKAN TATA NIAGA UNIVERSITAS NEGERI MEDAN</v>
      </c>
      <c r="D127" s="18" t="s">
        <v>100</v>
      </c>
      <c r="E127" s="19">
        <v>28</v>
      </c>
      <c r="F127" s="19">
        <v>370</v>
      </c>
      <c r="G127" s="20">
        <f t="shared" si="16"/>
        <v>7.5675675675675684</v>
      </c>
      <c r="H127" s="20">
        <v>32.479999999999997</v>
      </c>
    </row>
    <row r="128" spans="1:8" ht="12" customHeight="1" x14ac:dyDescent="0.25">
      <c r="B128" s="18">
        <v>1222292</v>
      </c>
      <c r="C128" s="18" t="str">
        <f t="shared" si="14"/>
        <v>PENDIDIKAN SENI TARI UNIVERSITAS NEGERI MEDAN</v>
      </c>
      <c r="D128" s="18" t="s">
        <v>101</v>
      </c>
      <c r="E128" s="19">
        <v>24</v>
      </c>
      <c r="F128" s="19">
        <v>216</v>
      </c>
      <c r="G128" s="20">
        <f t="shared" si="16"/>
        <v>11.111111111111111</v>
      </c>
      <c r="H128" s="20">
        <v>30.29</v>
      </c>
    </row>
    <row r="129" spans="2:8" ht="12" customHeight="1" x14ac:dyDescent="0.25">
      <c r="B129" s="18">
        <v>1222303</v>
      </c>
      <c r="C129" s="18" t="str">
        <f t="shared" si="14"/>
        <v>PENDIDIKAN SENI MUSIK UNIVERSITAS NEGERI MEDAN</v>
      </c>
      <c r="D129" s="18" t="s">
        <v>102</v>
      </c>
      <c r="E129" s="19">
        <v>40</v>
      </c>
      <c r="F129" s="19">
        <v>652</v>
      </c>
      <c r="G129" s="20">
        <f t="shared" si="16"/>
        <v>6.1349693251533743</v>
      </c>
      <c r="H129" s="20">
        <v>30.53</v>
      </c>
    </row>
    <row r="130" spans="2:8" ht="12" customHeight="1" x14ac:dyDescent="0.25">
      <c r="B130" s="18">
        <v>1222311</v>
      </c>
      <c r="C130" s="18" t="str">
        <f t="shared" si="14"/>
        <v>PENDIDIKAN TATA BUSANA UNIVERSITAS NEGERI MEDAN</v>
      </c>
      <c r="D130" s="18" t="s">
        <v>103</v>
      </c>
      <c r="E130" s="19">
        <v>32</v>
      </c>
      <c r="F130" s="19">
        <v>691</v>
      </c>
      <c r="G130" s="20">
        <f t="shared" si="16"/>
        <v>4.630969609261939</v>
      </c>
      <c r="H130" s="20">
        <v>31.24</v>
      </c>
    </row>
    <row r="131" spans="2:8" ht="12" customHeight="1" x14ac:dyDescent="0.25">
      <c r="B131" s="18">
        <v>1222326</v>
      </c>
      <c r="C131" s="18" t="str">
        <f t="shared" si="14"/>
        <v>SENI PERTUNJUKAN UNIVERSITAS NEGERI MEDAN</v>
      </c>
      <c r="D131" s="18" t="s">
        <v>104</v>
      </c>
      <c r="E131" s="19">
        <v>12</v>
      </c>
      <c r="F131" s="19">
        <v>34</v>
      </c>
      <c r="G131" s="20">
        <f t="shared" si="16"/>
        <v>35.294117647058826</v>
      </c>
      <c r="H131" s="10">
        <v>27.3</v>
      </c>
    </row>
    <row r="132" spans="2:8" ht="12" customHeight="1" x14ac:dyDescent="0.25">
      <c r="B132" s="18">
        <v>1222334</v>
      </c>
      <c r="C132" s="18" t="str">
        <f t="shared" si="14"/>
        <v>ILMU EKONOMI UNIVERSITAS NEGERI MEDAN</v>
      </c>
      <c r="D132" s="18" t="s">
        <v>70</v>
      </c>
      <c r="E132" s="19">
        <v>28</v>
      </c>
      <c r="F132" s="19">
        <v>0</v>
      </c>
      <c r="G132" s="20" t="s">
        <v>10</v>
      </c>
      <c r="H132" s="10">
        <v>32.29</v>
      </c>
    </row>
    <row r="133" spans="2:8" ht="12" customHeight="1" x14ac:dyDescent="0.25">
      <c r="B133" s="89" t="s">
        <v>105</v>
      </c>
      <c r="C133" s="89"/>
      <c r="D133" s="89"/>
      <c r="E133" s="89"/>
      <c r="F133" s="89"/>
      <c r="G133" s="89"/>
      <c r="H133" s="89"/>
    </row>
    <row r="134" spans="2:8" ht="12" customHeight="1" x14ac:dyDescent="0.25">
      <c r="B134" s="18">
        <v>1232015</v>
      </c>
      <c r="C134" s="18" t="str">
        <f>D134&amp;" "&amp;$B$133</f>
        <v>ILMU PERPUSTAKAAN UNIVERSITAS ISLAM NEGERI SUMATERA UTARA</v>
      </c>
      <c r="D134" s="18" t="s">
        <v>67</v>
      </c>
      <c r="E134" s="19">
        <v>49</v>
      </c>
      <c r="F134" s="19">
        <v>397</v>
      </c>
      <c r="G134" s="20">
        <f>E134/F134*100</f>
        <v>12.342569269521411</v>
      </c>
      <c r="H134" s="10">
        <v>29.56</v>
      </c>
    </row>
    <row r="135" spans="2:8" ht="12" customHeight="1" x14ac:dyDescent="0.25">
      <c r="B135" s="18">
        <v>1232023</v>
      </c>
      <c r="C135" s="18" t="str">
        <f>D135&amp;" "&amp;$B$133</f>
        <v>ILMU KOMUNIKASI UNIVERSITAS ISLAM NEGERI SUMATERA UTARA</v>
      </c>
      <c r="D135" s="18" t="s">
        <v>43</v>
      </c>
      <c r="E135" s="19">
        <v>118</v>
      </c>
      <c r="F135" s="19">
        <v>844</v>
      </c>
      <c r="G135" s="20">
        <f>E135/F135*100</f>
        <v>13.981042654028435</v>
      </c>
      <c r="H135" s="10">
        <v>31.74</v>
      </c>
    </row>
    <row r="136" spans="2:8" ht="12" customHeight="1" x14ac:dyDescent="0.25">
      <c r="B136" s="89" t="s">
        <v>106</v>
      </c>
      <c r="C136" s="89"/>
      <c r="D136" s="89"/>
      <c r="E136" s="89"/>
      <c r="F136" s="89"/>
      <c r="G136" s="89"/>
      <c r="H136" s="89"/>
    </row>
    <row r="137" spans="2:8" ht="12" customHeight="1" x14ac:dyDescent="0.25">
      <c r="B137" s="18">
        <v>1312012</v>
      </c>
      <c r="C137" s="18" t="str">
        <f>D137&amp;" "&amp;$B$136</f>
        <v>HUBUNGAN INTERNASIONAL UNIVERSITAS RIAU</v>
      </c>
      <c r="D137" s="18" t="s">
        <v>107</v>
      </c>
      <c r="E137" s="19">
        <v>56</v>
      </c>
      <c r="F137" s="19">
        <v>1248</v>
      </c>
      <c r="G137" s="20">
        <f t="shared" ref="G137:G159" si="17">E137/F137*100</f>
        <v>4.4871794871794872</v>
      </c>
      <c r="H137" s="20">
        <v>38.06</v>
      </c>
    </row>
    <row r="138" spans="2:8" ht="12" customHeight="1" x14ac:dyDescent="0.25">
      <c r="B138" s="18">
        <v>1312027</v>
      </c>
      <c r="C138" s="18" t="str">
        <f t="shared" ref="C138:C159" si="18">D138&amp;" "&amp;$B$136</f>
        <v>ILMU PEMERINTAHAN UNIVERSITAS RIAU</v>
      </c>
      <c r="D138" s="18" t="s">
        <v>45</v>
      </c>
      <c r="E138" s="19">
        <v>56</v>
      </c>
      <c r="F138" s="19">
        <v>1755</v>
      </c>
      <c r="G138" s="20">
        <f t="shared" si="17"/>
        <v>3.1908831908831909</v>
      </c>
      <c r="H138" s="20">
        <v>36.85</v>
      </c>
    </row>
    <row r="139" spans="2:8" ht="12" customHeight="1" x14ac:dyDescent="0.25">
      <c r="B139" s="18">
        <v>1312035</v>
      </c>
      <c r="C139" s="18" t="str">
        <f t="shared" si="18"/>
        <v>ILMU ADMINISTRASI NEGARA UNIVERSITAS RIAU</v>
      </c>
      <c r="D139" s="18" t="s">
        <v>50</v>
      </c>
      <c r="E139" s="19">
        <v>56</v>
      </c>
      <c r="F139" s="19">
        <v>2053</v>
      </c>
      <c r="G139" s="20">
        <f t="shared" si="17"/>
        <v>2.7277155382367266</v>
      </c>
      <c r="H139" s="20">
        <v>36.94</v>
      </c>
    </row>
    <row r="140" spans="2:8" ht="12" customHeight="1" x14ac:dyDescent="0.25">
      <c r="B140" s="18">
        <v>1312043</v>
      </c>
      <c r="C140" s="18" t="str">
        <f t="shared" si="18"/>
        <v>ILMU ADMINISTRASI NIAGA UNIVERSITAS RIAU</v>
      </c>
      <c r="D140" s="18" t="s">
        <v>53</v>
      </c>
      <c r="E140" s="19">
        <v>42</v>
      </c>
      <c r="F140" s="19">
        <v>854</v>
      </c>
      <c r="G140" s="20">
        <f t="shared" si="17"/>
        <v>4.918032786885246</v>
      </c>
      <c r="H140" s="20">
        <v>32.68</v>
      </c>
    </row>
    <row r="141" spans="2:8" ht="12" customHeight="1" x14ac:dyDescent="0.25">
      <c r="B141" s="18">
        <v>1312051</v>
      </c>
      <c r="C141" s="18" t="str">
        <f t="shared" si="18"/>
        <v>SOSIOLOGI UNIVERSITAS RIAU</v>
      </c>
      <c r="D141" s="18" t="s">
        <v>42</v>
      </c>
      <c r="E141" s="19">
        <v>42</v>
      </c>
      <c r="F141" s="19">
        <v>869</v>
      </c>
      <c r="G141" s="20">
        <f t="shared" si="17"/>
        <v>4.8331415420023012</v>
      </c>
      <c r="H141" s="20">
        <v>30.18</v>
      </c>
    </row>
    <row r="142" spans="2:8" ht="12" customHeight="1" x14ac:dyDescent="0.25">
      <c r="B142" s="18">
        <v>1312066</v>
      </c>
      <c r="C142" s="18" t="str">
        <f t="shared" si="18"/>
        <v>ILMU KOMUNIKASI UNIVERSITAS RIAU</v>
      </c>
      <c r="D142" s="18" t="s">
        <v>43</v>
      </c>
      <c r="E142" s="19">
        <v>42</v>
      </c>
      <c r="F142" s="19">
        <v>1737</v>
      </c>
      <c r="G142" s="20">
        <f t="shared" si="17"/>
        <v>2.4179620034542317</v>
      </c>
      <c r="H142" s="20">
        <v>39.08</v>
      </c>
    </row>
    <row r="143" spans="2:8" ht="12" customHeight="1" x14ac:dyDescent="0.25">
      <c r="B143" s="18">
        <v>1312074</v>
      </c>
      <c r="C143" s="18" t="str">
        <f t="shared" si="18"/>
        <v>PARIWISATA UNIVERSITAS RIAU</v>
      </c>
      <c r="D143" s="18" t="s">
        <v>108</v>
      </c>
      <c r="E143" s="19">
        <v>42</v>
      </c>
      <c r="F143" s="19">
        <v>1037</v>
      </c>
      <c r="G143" s="20">
        <f t="shared" si="17"/>
        <v>4.0501446480231431</v>
      </c>
      <c r="H143" s="20">
        <v>31.95</v>
      </c>
    </row>
    <row r="144" spans="2:8" ht="12" customHeight="1" x14ac:dyDescent="0.25">
      <c r="B144" s="18">
        <v>1312082</v>
      </c>
      <c r="C144" s="18" t="str">
        <f t="shared" si="18"/>
        <v>EKONOMI PEMBANGUNAN UNIVERSITAS RIAU</v>
      </c>
      <c r="D144" s="18" t="s">
        <v>25</v>
      </c>
      <c r="E144" s="19">
        <v>42</v>
      </c>
      <c r="F144" s="19">
        <v>999</v>
      </c>
      <c r="G144" s="20">
        <f t="shared" si="17"/>
        <v>4.2042042042042045</v>
      </c>
      <c r="H144" s="20">
        <v>35.61</v>
      </c>
    </row>
    <row r="145" spans="2:8" ht="12" customHeight="1" x14ac:dyDescent="0.25">
      <c r="B145" s="18">
        <v>1312097</v>
      </c>
      <c r="C145" s="18" t="str">
        <f t="shared" si="18"/>
        <v>MANAJEMEN UNIVERSITAS RIAU</v>
      </c>
      <c r="D145" s="18" t="s">
        <v>26</v>
      </c>
      <c r="E145" s="19">
        <v>98</v>
      </c>
      <c r="F145" s="19">
        <v>3069</v>
      </c>
      <c r="G145" s="20">
        <f t="shared" si="17"/>
        <v>3.1932225480612577</v>
      </c>
      <c r="H145" s="20">
        <v>39.83</v>
      </c>
    </row>
    <row r="146" spans="2:8" ht="12" customHeight="1" x14ac:dyDescent="0.25">
      <c r="B146" s="18">
        <v>1312101</v>
      </c>
      <c r="C146" s="18" t="str">
        <f t="shared" si="18"/>
        <v>AKUNTANSI UNIVERSITAS RIAU</v>
      </c>
      <c r="D146" s="18" t="s">
        <v>27</v>
      </c>
      <c r="E146" s="19">
        <v>84</v>
      </c>
      <c r="F146" s="19">
        <v>2402</v>
      </c>
      <c r="G146" s="20">
        <f t="shared" si="17"/>
        <v>3.4970857618651126</v>
      </c>
      <c r="H146" s="20">
        <v>38.83</v>
      </c>
    </row>
    <row r="147" spans="2:8" ht="12" customHeight="1" x14ac:dyDescent="0.25">
      <c r="B147" s="18">
        <v>1312116</v>
      </c>
      <c r="C147" s="18" t="str">
        <f t="shared" si="18"/>
        <v>ILMU HUKUM UNIVERSITAS RIAU</v>
      </c>
      <c r="D147" s="18" t="s">
        <v>28</v>
      </c>
      <c r="E147" s="19">
        <v>84</v>
      </c>
      <c r="F147" s="19">
        <v>2164</v>
      </c>
      <c r="G147" s="20">
        <f t="shared" si="17"/>
        <v>3.8817005545286505</v>
      </c>
      <c r="H147" s="20">
        <v>40.119999999999997</v>
      </c>
    </row>
    <row r="148" spans="2:8" ht="12" customHeight="1" x14ac:dyDescent="0.25">
      <c r="B148" s="18">
        <v>1312124</v>
      </c>
      <c r="C148" s="18" t="str">
        <f t="shared" si="18"/>
        <v>PEND. EKONOMI UNIVERSITAS RIAU</v>
      </c>
      <c r="D148" s="18" t="s">
        <v>109</v>
      </c>
      <c r="E148" s="19">
        <v>28</v>
      </c>
      <c r="F148" s="19">
        <v>531</v>
      </c>
      <c r="G148" s="20">
        <f t="shared" si="17"/>
        <v>5.2730696798493408</v>
      </c>
      <c r="H148" s="20">
        <v>32.549999999999997</v>
      </c>
    </row>
    <row r="149" spans="2:8" ht="12" customHeight="1" x14ac:dyDescent="0.25">
      <c r="B149" s="18">
        <v>1312132</v>
      </c>
      <c r="C149" s="18" t="str">
        <f t="shared" si="18"/>
        <v>PEND. PANCASILA &amp; KEWARGANEGARAAN (PPKN) UNIVERSITAS RIAU</v>
      </c>
      <c r="D149" s="18" t="s">
        <v>84</v>
      </c>
      <c r="E149" s="19">
        <v>28</v>
      </c>
      <c r="F149" s="19">
        <v>399</v>
      </c>
      <c r="G149" s="20">
        <f t="shared" si="17"/>
        <v>7.0175438596491224</v>
      </c>
      <c r="H149" s="20">
        <v>27.15</v>
      </c>
    </row>
    <row r="150" spans="2:8" ht="12" customHeight="1" x14ac:dyDescent="0.25">
      <c r="B150" s="18">
        <v>1312147</v>
      </c>
      <c r="C150" s="18" t="str">
        <f t="shared" si="18"/>
        <v>PEND. SEJARAH UNIVERSITAS RIAU</v>
      </c>
      <c r="D150" s="18" t="s">
        <v>110</v>
      </c>
      <c r="E150" s="19">
        <v>28</v>
      </c>
      <c r="F150" s="19">
        <v>465</v>
      </c>
      <c r="G150" s="20">
        <f t="shared" si="17"/>
        <v>6.021505376344086</v>
      </c>
      <c r="H150" s="20">
        <v>30.3</v>
      </c>
    </row>
    <row r="151" spans="2:8" ht="12" customHeight="1" x14ac:dyDescent="0.25">
      <c r="B151" s="18">
        <v>1312155</v>
      </c>
      <c r="C151" s="18" t="str">
        <f t="shared" si="18"/>
        <v>PEND. BAHASA. SASTRA INDONEIA &amp; DAERAH UNIVERSITAS RIAU</v>
      </c>
      <c r="D151" s="18" t="s">
        <v>111</v>
      </c>
      <c r="E151" s="19">
        <v>28</v>
      </c>
      <c r="F151" s="19">
        <v>889</v>
      </c>
      <c r="G151" s="20">
        <f t="shared" si="17"/>
        <v>3.1496062992125982</v>
      </c>
      <c r="H151" s="20">
        <v>24.47</v>
      </c>
    </row>
    <row r="152" spans="2:8" ht="12" customHeight="1" x14ac:dyDescent="0.25">
      <c r="B152" s="18">
        <v>1312163</v>
      </c>
      <c r="C152" s="18" t="str">
        <f t="shared" si="18"/>
        <v>PEND. BHS. INGGRIS UNIVERSITAS RIAU</v>
      </c>
      <c r="D152" s="18" t="s">
        <v>112</v>
      </c>
      <c r="E152" s="19">
        <v>42</v>
      </c>
      <c r="F152" s="19">
        <v>1127</v>
      </c>
      <c r="G152" s="20">
        <f t="shared" si="17"/>
        <v>3.7267080745341614</v>
      </c>
      <c r="H152" s="20">
        <v>37.76</v>
      </c>
    </row>
    <row r="153" spans="2:8" ht="12" customHeight="1" x14ac:dyDescent="0.25">
      <c r="B153" s="18">
        <v>1312171</v>
      </c>
      <c r="C153" s="18" t="str">
        <f t="shared" si="18"/>
        <v>PEND. BAHASA JEPANG UNIVERSITAS RIAU</v>
      </c>
      <c r="D153" s="18" t="s">
        <v>113</v>
      </c>
      <c r="E153" s="19">
        <v>14</v>
      </c>
      <c r="F153" s="19">
        <v>201</v>
      </c>
      <c r="G153" s="20">
        <f t="shared" si="17"/>
        <v>6.9651741293532341</v>
      </c>
      <c r="H153" s="20">
        <v>30.25</v>
      </c>
    </row>
    <row r="154" spans="2:8" ht="12" customHeight="1" x14ac:dyDescent="0.25">
      <c r="B154" s="18">
        <v>1312186</v>
      </c>
      <c r="C154" s="18" t="str">
        <f t="shared" si="18"/>
        <v>PEND. LUAR SEKOLAH UNIVERSITAS RIAU</v>
      </c>
      <c r="D154" s="18" t="s">
        <v>114</v>
      </c>
      <c r="E154" s="19">
        <v>14</v>
      </c>
      <c r="F154" s="19">
        <v>136</v>
      </c>
      <c r="G154" s="20">
        <f t="shared" si="17"/>
        <v>10.294117647058822</v>
      </c>
      <c r="H154" s="20">
        <v>29.35</v>
      </c>
    </row>
    <row r="155" spans="2:8" ht="12" customHeight="1" x14ac:dyDescent="0.25">
      <c r="B155" s="18">
        <v>1312194</v>
      </c>
      <c r="C155" s="18" t="str">
        <f t="shared" si="18"/>
        <v>BIMBINGAN KONSELING UNIVERSITAS RIAU</v>
      </c>
      <c r="D155" s="18" t="s">
        <v>38</v>
      </c>
      <c r="E155" s="19">
        <v>14</v>
      </c>
      <c r="F155" s="19">
        <v>735</v>
      </c>
      <c r="G155" s="20">
        <f t="shared" si="17"/>
        <v>1.9047619047619049</v>
      </c>
      <c r="H155" s="20">
        <v>35.15</v>
      </c>
    </row>
    <row r="156" spans="2:8" ht="12" customHeight="1" x14ac:dyDescent="0.25">
      <c r="B156" s="18">
        <v>1312205</v>
      </c>
      <c r="C156" s="18" t="str">
        <f t="shared" si="18"/>
        <v>PEND JASMANI KESEHATAN &amp; REKREASI UNIVERSITAS RIAU</v>
      </c>
      <c r="D156" s="18" t="s">
        <v>115</v>
      </c>
      <c r="E156" s="19">
        <v>28</v>
      </c>
      <c r="F156" s="19">
        <v>527</v>
      </c>
      <c r="G156" s="20">
        <f t="shared" si="17"/>
        <v>5.3130929791271351</v>
      </c>
      <c r="H156" s="20">
        <v>26.91</v>
      </c>
    </row>
    <row r="157" spans="2:8" ht="12" customHeight="1" x14ac:dyDescent="0.25">
      <c r="B157" s="18">
        <v>1312213</v>
      </c>
      <c r="C157" s="18" t="str">
        <f t="shared" si="18"/>
        <v>PEND KEPELATIHAN OLAHRAGA UNIVERSITAS RIAU</v>
      </c>
      <c r="D157" s="18" t="s">
        <v>116</v>
      </c>
      <c r="E157" s="19">
        <v>28</v>
      </c>
      <c r="F157" s="19">
        <v>425</v>
      </c>
      <c r="G157" s="20">
        <f t="shared" si="17"/>
        <v>6.5882352941176476</v>
      </c>
      <c r="H157" s="20">
        <v>25.6</v>
      </c>
    </row>
    <row r="158" spans="2:8" ht="12" customHeight="1" x14ac:dyDescent="0.25">
      <c r="B158" s="18">
        <v>1312221</v>
      </c>
      <c r="C158" s="18" t="str">
        <f t="shared" si="18"/>
        <v>PGSD UNIVERSITAS RIAU</v>
      </c>
      <c r="D158" s="18" t="s">
        <v>117</v>
      </c>
      <c r="E158" s="19">
        <v>42</v>
      </c>
      <c r="F158" s="19">
        <v>1632</v>
      </c>
      <c r="G158" s="20">
        <f t="shared" si="17"/>
        <v>2.5735294117647056</v>
      </c>
      <c r="H158" s="20">
        <v>24.92</v>
      </c>
    </row>
    <row r="159" spans="2:8" ht="12" customHeight="1" x14ac:dyDescent="0.25">
      <c r="B159" s="18">
        <v>1312236</v>
      </c>
      <c r="C159" s="18" t="str">
        <f t="shared" si="18"/>
        <v>PAUD UNIVERSITAS RIAU</v>
      </c>
      <c r="D159" s="18" t="s">
        <v>118</v>
      </c>
      <c r="E159" s="19">
        <v>28</v>
      </c>
      <c r="F159" s="19">
        <v>370</v>
      </c>
      <c r="G159" s="20">
        <f t="shared" si="17"/>
        <v>7.5675675675675684</v>
      </c>
      <c r="H159" s="20">
        <v>24.69</v>
      </c>
    </row>
    <row r="160" spans="2:8" ht="12" customHeight="1" x14ac:dyDescent="0.25">
      <c r="B160" s="89" t="s">
        <v>119</v>
      </c>
      <c r="C160" s="89"/>
      <c r="D160" s="89"/>
      <c r="E160" s="89"/>
      <c r="F160" s="89"/>
      <c r="G160" s="89"/>
      <c r="H160" s="89"/>
    </row>
    <row r="161" spans="2:8" ht="12" customHeight="1" x14ac:dyDescent="0.25">
      <c r="B161" s="18">
        <v>1322014</v>
      </c>
      <c r="C161" s="18" t="str">
        <f>D161&amp;" "&amp;$B$160</f>
        <v>AKUNTANSI UNIVERSITAS ISLAM NEGERI SULTAN SYARIF KHASIM</v>
      </c>
      <c r="D161" s="18" t="s">
        <v>27</v>
      </c>
      <c r="E161" s="19">
        <v>60</v>
      </c>
      <c r="F161" s="19">
        <v>834</v>
      </c>
      <c r="G161" s="20">
        <f t="shared" ref="G161:G167" si="19">E161/F161*100</f>
        <v>7.1942446043165464</v>
      </c>
      <c r="H161" s="20">
        <v>35.65</v>
      </c>
    </row>
    <row r="162" spans="2:8" ht="12" customHeight="1" x14ac:dyDescent="0.25">
      <c r="B162" s="18">
        <v>1322022</v>
      </c>
      <c r="C162" s="18" t="str">
        <f t="shared" ref="C162:C167" si="20">D162&amp;" "&amp;$B$160</f>
        <v>ILMU ADMINISTRASI NEGARA UNIVERSITAS ISLAM NEGERI SULTAN SYARIF KHASIM</v>
      </c>
      <c r="D162" s="18" t="s">
        <v>50</v>
      </c>
      <c r="E162" s="19">
        <v>60</v>
      </c>
      <c r="F162" s="19">
        <v>1056</v>
      </c>
      <c r="G162" s="20">
        <f t="shared" si="19"/>
        <v>5.6818181818181817</v>
      </c>
      <c r="H162" s="20">
        <v>34.56</v>
      </c>
    </row>
    <row r="163" spans="2:8" ht="12" customHeight="1" x14ac:dyDescent="0.25">
      <c r="B163" s="18">
        <v>1322037</v>
      </c>
      <c r="C163" s="18" t="str">
        <f t="shared" si="20"/>
        <v>MANAJEMEN UNIVERSITAS ISLAM NEGERI SULTAN SYARIF KHASIM</v>
      </c>
      <c r="D163" s="18" t="s">
        <v>26</v>
      </c>
      <c r="E163" s="19">
        <v>60</v>
      </c>
      <c r="F163" s="19">
        <v>1267</v>
      </c>
      <c r="G163" s="20">
        <f t="shared" si="19"/>
        <v>4.73559589581689</v>
      </c>
      <c r="H163" s="20">
        <v>34.35</v>
      </c>
    </row>
    <row r="164" spans="2:8" ht="12" customHeight="1" x14ac:dyDescent="0.25">
      <c r="B164" s="18">
        <v>1322045</v>
      </c>
      <c r="C164" s="18" t="str">
        <f t="shared" si="20"/>
        <v>PSIKOLOGI UNIVERSITAS ISLAM NEGERI SULTAN SYARIF KHASIM</v>
      </c>
      <c r="D164" s="18" t="s">
        <v>40</v>
      </c>
      <c r="E164" s="19">
        <v>68</v>
      </c>
      <c r="F164" s="19">
        <v>835</v>
      </c>
      <c r="G164" s="20">
        <f t="shared" si="19"/>
        <v>8.1437125748502996</v>
      </c>
      <c r="H164" s="20">
        <v>35.25</v>
      </c>
    </row>
    <row r="165" spans="2:8" ht="12" customHeight="1" x14ac:dyDescent="0.25">
      <c r="B165" s="18">
        <v>1322053</v>
      </c>
      <c r="C165" s="18" t="str">
        <f t="shared" si="20"/>
        <v>ILMU HUKUM UNIVERSITAS ISLAM NEGERI SULTAN SYARIF KHASIM</v>
      </c>
      <c r="D165" s="18" t="s">
        <v>28</v>
      </c>
      <c r="E165" s="19">
        <v>96</v>
      </c>
      <c r="F165" s="19">
        <v>586</v>
      </c>
      <c r="G165" s="20">
        <f t="shared" si="19"/>
        <v>16.382252559726961</v>
      </c>
      <c r="H165" s="20">
        <v>32.450000000000003</v>
      </c>
    </row>
    <row r="166" spans="2:8" ht="12" customHeight="1" x14ac:dyDescent="0.25">
      <c r="B166" s="18">
        <v>1322111</v>
      </c>
      <c r="C166" s="18" t="str">
        <f t="shared" si="20"/>
        <v>PENDIDIKAN EKONOMI UNIVERSITAS ISLAM NEGERI SULTAN SYARIF KHASIM</v>
      </c>
      <c r="D166" s="18" t="s">
        <v>31</v>
      </c>
      <c r="E166" s="19">
        <v>60</v>
      </c>
      <c r="F166" s="19">
        <v>430</v>
      </c>
      <c r="G166" s="20">
        <f t="shared" si="19"/>
        <v>13.953488372093023</v>
      </c>
      <c r="H166" s="20">
        <v>33.35</v>
      </c>
    </row>
    <row r="167" spans="2:8" ht="12" customHeight="1" x14ac:dyDescent="0.25">
      <c r="B167" s="18">
        <v>1322223</v>
      </c>
      <c r="C167" s="18" t="str">
        <f t="shared" si="20"/>
        <v>ILMU KOMUNIKASI UNIVERSITAS ISLAM NEGERI SULTAN SYARIF KHASIM</v>
      </c>
      <c r="D167" s="18" t="s">
        <v>43</v>
      </c>
      <c r="E167" s="19">
        <v>140</v>
      </c>
      <c r="F167" s="19">
        <v>1069</v>
      </c>
      <c r="G167" s="20">
        <f t="shared" si="19"/>
        <v>13.096351730589337</v>
      </c>
      <c r="H167" s="20">
        <v>22.45</v>
      </c>
    </row>
    <row r="168" spans="2:8" ht="12" customHeight="1" x14ac:dyDescent="0.25">
      <c r="B168" s="89" t="s">
        <v>120</v>
      </c>
      <c r="C168" s="89"/>
      <c r="D168" s="89"/>
      <c r="E168" s="89"/>
      <c r="F168" s="89"/>
      <c r="G168" s="89"/>
      <c r="H168" s="89"/>
    </row>
    <row r="169" spans="2:8" ht="12" customHeight="1" x14ac:dyDescent="0.25">
      <c r="B169" s="18">
        <v>1332016</v>
      </c>
      <c r="C169" s="18" t="str">
        <f>D169&amp;" "&amp;$B$168</f>
        <v>PENDIDIKAN BAHASA INDONESIA UNIVERSITAS MARITIM RAJA ALI HAJI</v>
      </c>
      <c r="D169" s="18" t="s">
        <v>58</v>
      </c>
      <c r="E169" s="19">
        <v>32</v>
      </c>
      <c r="F169" s="19">
        <v>131</v>
      </c>
      <c r="G169" s="20">
        <f t="shared" ref="G169:G177" si="21">E169/F169*100</f>
        <v>24.427480916030532</v>
      </c>
      <c r="H169" s="20">
        <v>29.36</v>
      </c>
    </row>
    <row r="170" spans="2:8" ht="12" customHeight="1" x14ac:dyDescent="0.25">
      <c r="B170" s="18">
        <v>1332024</v>
      </c>
      <c r="C170" s="18" t="str">
        <f t="shared" ref="C170:C177" si="22">D170&amp;" "&amp;$B$168</f>
        <v>AKUNTANSI UNIVERSITAS MARITIM RAJA ALI HAJI</v>
      </c>
      <c r="D170" s="18" t="s">
        <v>27</v>
      </c>
      <c r="E170" s="19">
        <v>42</v>
      </c>
      <c r="F170" s="19">
        <v>254</v>
      </c>
      <c r="G170" s="20">
        <f t="shared" si="21"/>
        <v>16.535433070866144</v>
      </c>
      <c r="H170" s="20">
        <v>32.75</v>
      </c>
    </row>
    <row r="171" spans="2:8" ht="12" customHeight="1" x14ac:dyDescent="0.25">
      <c r="B171" s="18">
        <v>1332032</v>
      </c>
      <c r="C171" s="18" t="str">
        <f t="shared" si="22"/>
        <v>ILMU ADMINISTRASI NEGARA UNIVERSITAS MARITIM RAJA ALI HAJI</v>
      </c>
      <c r="D171" s="18" t="s">
        <v>50</v>
      </c>
      <c r="E171" s="19">
        <v>48</v>
      </c>
      <c r="F171" s="19">
        <v>240</v>
      </c>
      <c r="G171" s="20">
        <f t="shared" si="21"/>
        <v>20</v>
      </c>
      <c r="H171" s="20">
        <v>28.68</v>
      </c>
    </row>
    <row r="172" spans="2:8" ht="12" customHeight="1" x14ac:dyDescent="0.25">
      <c r="B172" s="18">
        <v>1332047</v>
      </c>
      <c r="C172" s="18" t="str">
        <f t="shared" si="22"/>
        <v>ILMU PEMERINTAHAN UNIVERSITAS MARITIM RAJA ALI HAJI</v>
      </c>
      <c r="D172" s="18" t="s">
        <v>45</v>
      </c>
      <c r="E172" s="19">
        <v>36</v>
      </c>
      <c r="F172" s="19">
        <v>227</v>
      </c>
      <c r="G172" s="20">
        <f t="shared" si="21"/>
        <v>15.859030837004406</v>
      </c>
      <c r="H172" s="20">
        <v>28.3</v>
      </c>
    </row>
    <row r="173" spans="2:8" ht="12" customHeight="1" x14ac:dyDescent="0.25">
      <c r="B173" s="18">
        <v>1332055</v>
      </c>
      <c r="C173" s="18" t="str">
        <f t="shared" si="22"/>
        <v>SOSIOLOGI UNIVERSITAS MARITIM RAJA ALI HAJI</v>
      </c>
      <c r="D173" s="18" t="s">
        <v>42</v>
      </c>
      <c r="E173" s="19">
        <v>30</v>
      </c>
      <c r="F173" s="19">
        <v>146</v>
      </c>
      <c r="G173" s="20">
        <f t="shared" si="21"/>
        <v>20.547945205479451</v>
      </c>
      <c r="H173" s="20">
        <v>25.49</v>
      </c>
    </row>
    <row r="174" spans="2:8" ht="12" customHeight="1" x14ac:dyDescent="0.25">
      <c r="B174" s="18">
        <v>1332063</v>
      </c>
      <c r="C174" s="18" t="str">
        <f t="shared" si="22"/>
        <v>PENDIDIKAN BAHASA INGGRIS UNIVERSITAS MARITIM RAJA ALI HAJI</v>
      </c>
      <c r="D174" s="18" t="s">
        <v>34</v>
      </c>
      <c r="E174" s="19">
        <v>27</v>
      </c>
      <c r="F174" s="19">
        <v>139</v>
      </c>
      <c r="G174" s="20">
        <f t="shared" si="21"/>
        <v>19.424460431654676</v>
      </c>
      <c r="H174" s="20">
        <v>25.38</v>
      </c>
    </row>
    <row r="175" spans="2:8" ht="12" customHeight="1" x14ac:dyDescent="0.25">
      <c r="B175" s="18">
        <v>1332071</v>
      </c>
      <c r="C175" s="18" t="str">
        <f t="shared" si="22"/>
        <v>MANAJEMEN UNIVERSITAS MARITIM RAJA ALI HAJI</v>
      </c>
      <c r="D175" s="18" t="s">
        <v>26</v>
      </c>
      <c r="E175" s="19">
        <v>42</v>
      </c>
      <c r="F175" s="19">
        <v>236</v>
      </c>
      <c r="G175" s="20">
        <f t="shared" si="21"/>
        <v>17.796610169491526</v>
      </c>
      <c r="H175" s="20">
        <v>30.66</v>
      </c>
    </row>
    <row r="176" spans="2:8" ht="12" customHeight="1" x14ac:dyDescent="0.25">
      <c r="B176" s="18">
        <v>1332086</v>
      </c>
      <c r="C176" s="18" t="str">
        <f t="shared" si="22"/>
        <v>ILMU HUKUM UNIVERSITAS MARITIM RAJA ALI HAJI</v>
      </c>
      <c r="D176" s="18" t="s">
        <v>28</v>
      </c>
      <c r="E176" s="19">
        <v>36</v>
      </c>
      <c r="F176" s="19">
        <v>153</v>
      </c>
      <c r="G176" s="20">
        <f t="shared" si="21"/>
        <v>23.52941176470588</v>
      </c>
      <c r="H176" s="20">
        <v>31.42</v>
      </c>
    </row>
    <row r="177" spans="2:8" ht="12" customHeight="1" x14ac:dyDescent="0.25">
      <c r="B177" s="18">
        <v>1332094</v>
      </c>
      <c r="C177" s="18" t="str">
        <f t="shared" si="22"/>
        <v>ILMU HUBUNGAN INTERNASIONAL UNIVERSITAS MARITIM RAJA ALI HAJI</v>
      </c>
      <c r="D177" s="18" t="s">
        <v>121</v>
      </c>
      <c r="E177" s="19">
        <v>12</v>
      </c>
      <c r="F177" s="19">
        <v>113</v>
      </c>
      <c r="G177" s="20">
        <f t="shared" si="21"/>
        <v>10.619469026548673</v>
      </c>
      <c r="H177" s="10">
        <v>30.25</v>
      </c>
    </row>
    <row r="178" spans="2:8" ht="12" customHeight="1" x14ac:dyDescent="0.25">
      <c r="B178" s="89" t="s">
        <v>122</v>
      </c>
      <c r="C178" s="89"/>
      <c r="D178" s="89"/>
      <c r="E178" s="89"/>
      <c r="F178" s="89"/>
      <c r="G178" s="89"/>
      <c r="H178" s="89"/>
    </row>
    <row r="179" spans="2:8" ht="12" customHeight="1" x14ac:dyDescent="0.25">
      <c r="B179" s="18">
        <v>1412013</v>
      </c>
      <c r="C179" s="18" t="str">
        <f>D179&amp;" "&amp;$B$178</f>
        <v>EKONOMI PEMBANGUNAN UNIVERSITAS ANDALAS</v>
      </c>
      <c r="D179" s="18" t="s">
        <v>25</v>
      </c>
      <c r="E179" s="19">
        <v>44</v>
      </c>
      <c r="F179" s="19">
        <v>1429</v>
      </c>
      <c r="G179" s="20">
        <f t="shared" ref="G179:G195" si="23">E179/F179*100</f>
        <v>3.0790762771168647</v>
      </c>
      <c r="H179" s="20">
        <v>35.49</v>
      </c>
    </row>
    <row r="180" spans="2:8" ht="12" customHeight="1" x14ac:dyDescent="0.25">
      <c r="B180" s="18">
        <v>1412021</v>
      </c>
      <c r="C180" s="18" t="str">
        <f t="shared" ref="C180:C195" si="24">D180&amp;" "&amp;$B$178</f>
        <v>ILMU HUKUM UNIVERSITAS ANDALAS</v>
      </c>
      <c r="D180" s="18" t="s">
        <v>28</v>
      </c>
      <c r="E180" s="19">
        <v>160</v>
      </c>
      <c r="F180" s="19">
        <v>3163</v>
      </c>
      <c r="G180" s="20">
        <f t="shared" si="23"/>
        <v>5.0584887764780273</v>
      </c>
      <c r="H180" s="20">
        <v>40.81</v>
      </c>
    </row>
    <row r="181" spans="2:8" ht="12" customHeight="1" x14ac:dyDescent="0.25">
      <c r="B181" s="18">
        <v>1412036</v>
      </c>
      <c r="C181" s="18" t="str">
        <f t="shared" si="24"/>
        <v>ILMU SEJARAH UNIVERSITAS ANDALAS</v>
      </c>
      <c r="D181" s="18" t="s">
        <v>72</v>
      </c>
      <c r="E181" s="19">
        <v>32</v>
      </c>
      <c r="F181" s="19">
        <v>423</v>
      </c>
      <c r="G181" s="20">
        <f t="shared" si="23"/>
        <v>7.5650118203309695</v>
      </c>
      <c r="H181" s="20">
        <v>26.95</v>
      </c>
    </row>
    <row r="182" spans="2:8" ht="12" customHeight="1" x14ac:dyDescent="0.25">
      <c r="B182" s="18">
        <v>1412044</v>
      </c>
      <c r="C182" s="18" t="str">
        <f t="shared" si="24"/>
        <v>SOSIOLOGI UNIVERSITAS ANDALAS</v>
      </c>
      <c r="D182" s="18" t="s">
        <v>42</v>
      </c>
      <c r="E182" s="19">
        <v>40</v>
      </c>
      <c r="F182" s="19">
        <v>996</v>
      </c>
      <c r="G182" s="20">
        <f t="shared" si="23"/>
        <v>4.0160642570281126</v>
      </c>
      <c r="H182" s="20">
        <v>30.65</v>
      </c>
    </row>
    <row r="183" spans="2:8" ht="12" customHeight="1" x14ac:dyDescent="0.25">
      <c r="B183" s="18">
        <v>1412052</v>
      </c>
      <c r="C183" s="18" t="str">
        <f t="shared" si="24"/>
        <v>ANTROPOLOGI SOSIAL UNIVERSITAS ANDALAS</v>
      </c>
      <c r="D183" s="18" t="s">
        <v>73</v>
      </c>
      <c r="E183" s="19">
        <v>40</v>
      </c>
      <c r="F183" s="19">
        <v>518</v>
      </c>
      <c r="G183" s="20">
        <f t="shared" si="23"/>
        <v>7.7220077220077217</v>
      </c>
      <c r="H183" s="20">
        <v>27.96</v>
      </c>
    </row>
    <row r="184" spans="2:8" ht="12" customHeight="1" x14ac:dyDescent="0.25">
      <c r="B184" s="18">
        <v>1412067</v>
      </c>
      <c r="C184" s="18" t="str">
        <f t="shared" si="24"/>
        <v>MANAJEMEN UNIVERSITAS ANDALAS</v>
      </c>
      <c r="D184" s="18" t="s">
        <v>26</v>
      </c>
      <c r="E184" s="19">
        <v>64</v>
      </c>
      <c r="F184" s="19">
        <v>3035</v>
      </c>
      <c r="G184" s="20">
        <f t="shared" si="23"/>
        <v>2.1087314662273475</v>
      </c>
      <c r="H184" s="20">
        <v>40.56</v>
      </c>
    </row>
    <row r="185" spans="2:8" ht="12" customHeight="1" x14ac:dyDescent="0.25">
      <c r="B185" s="18">
        <v>1412075</v>
      </c>
      <c r="C185" s="18" t="str">
        <f t="shared" si="24"/>
        <v>AKUNTANSI UNIVERSITAS ANDALAS</v>
      </c>
      <c r="D185" s="18" t="s">
        <v>27</v>
      </c>
      <c r="E185" s="19">
        <v>64</v>
      </c>
      <c r="F185" s="19">
        <v>2108</v>
      </c>
      <c r="G185" s="20">
        <f t="shared" si="23"/>
        <v>3.0360531309297913</v>
      </c>
      <c r="H185" s="20">
        <v>43.51</v>
      </c>
    </row>
    <row r="186" spans="2:8" ht="12" customHeight="1" x14ac:dyDescent="0.25">
      <c r="B186" s="18">
        <v>1412083</v>
      </c>
      <c r="C186" s="18" t="str">
        <f t="shared" si="24"/>
        <v>ILMU POLITIK UNIVERSITAS ANDALAS</v>
      </c>
      <c r="D186" s="18" t="s">
        <v>41</v>
      </c>
      <c r="E186" s="19">
        <v>40</v>
      </c>
      <c r="F186" s="19">
        <v>921</v>
      </c>
      <c r="G186" s="20">
        <f t="shared" si="23"/>
        <v>4.3431053203040175</v>
      </c>
      <c r="H186" s="20">
        <v>32.65</v>
      </c>
    </row>
    <row r="187" spans="2:8" ht="12" customHeight="1" x14ac:dyDescent="0.25">
      <c r="B187" s="18">
        <v>1412091</v>
      </c>
      <c r="C187" s="18" t="str">
        <f t="shared" si="24"/>
        <v>ILMU ADMINISTRASI NEGARA UNIVERSITAS ANDALAS</v>
      </c>
      <c r="D187" s="18" t="s">
        <v>50</v>
      </c>
      <c r="E187" s="19">
        <v>40</v>
      </c>
      <c r="F187" s="19">
        <v>1776</v>
      </c>
      <c r="G187" s="20">
        <f t="shared" si="23"/>
        <v>2.2522522522522523</v>
      </c>
      <c r="H187" s="20">
        <v>37.35</v>
      </c>
    </row>
    <row r="188" spans="2:8" ht="12" customHeight="1" x14ac:dyDescent="0.25">
      <c r="B188" s="18">
        <v>1412102</v>
      </c>
      <c r="C188" s="18" t="str">
        <f t="shared" si="24"/>
        <v>SASTRA INDONESIA UNIVERSITAS ANDALAS</v>
      </c>
      <c r="D188" s="18" t="s">
        <v>52</v>
      </c>
      <c r="E188" s="19">
        <v>32</v>
      </c>
      <c r="F188" s="19">
        <v>700</v>
      </c>
      <c r="G188" s="20">
        <f t="shared" si="23"/>
        <v>4.5714285714285712</v>
      </c>
      <c r="H188" s="20">
        <v>26.4</v>
      </c>
    </row>
    <row r="189" spans="2:8" ht="12" customHeight="1" x14ac:dyDescent="0.25">
      <c r="B189" s="18">
        <v>1412117</v>
      </c>
      <c r="C189" s="18" t="str">
        <f t="shared" si="24"/>
        <v>SASTRA INGGRIS UNIVERSITAS ANDALAS</v>
      </c>
      <c r="D189" s="18" t="s">
        <v>76</v>
      </c>
      <c r="E189" s="19">
        <v>36</v>
      </c>
      <c r="F189" s="19">
        <v>895</v>
      </c>
      <c r="G189" s="20">
        <f t="shared" si="23"/>
        <v>4.022346368715084</v>
      </c>
      <c r="H189" s="20">
        <v>38.090000000000003</v>
      </c>
    </row>
    <row r="190" spans="2:8" ht="12" customHeight="1" x14ac:dyDescent="0.25">
      <c r="B190" s="18">
        <v>1412125</v>
      </c>
      <c r="C190" s="18" t="str">
        <f t="shared" si="24"/>
        <v>SASTRA DAERAH MINANGKABAU UNIVERSITAS ANDALAS</v>
      </c>
      <c r="D190" s="18" t="s">
        <v>123</v>
      </c>
      <c r="E190" s="19">
        <v>28</v>
      </c>
      <c r="F190" s="19">
        <v>268</v>
      </c>
      <c r="G190" s="20">
        <f t="shared" si="23"/>
        <v>10.44776119402985</v>
      </c>
      <c r="H190" s="20">
        <v>23.9</v>
      </c>
    </row>
    <row r="191" spans="2:8" ht="12" customHeight="1" x14ac:dyDescent="0.25">
      <c r="B191" s="18">
        <v>1412133</v>
      </c>
      <c r="C191" s="18" t="str">
        <f t="shared" si="24"/>
        <v>SASTRA JEPANG UNIVERSITAS ANDALAS</v>
      </c>
      <c r="D191" s="18" t="s">
        <v>80</v>
      </c>
      <c r="E191" s="19">
        <v>24</v>
      </c>
      <c r="F191" s="19">
        <v>420</v>
      </c>
      <c r="G191" s="20">
        <f t="shared" si="23"/>
        <v>5.7142857142857144</v>
      </c>
      <c r="H191" s="20">
        <v>32.35</v>
      </c>
    </row>
    <row r="192" spans="2:8" ht="12" customHeight="1" x14ac:dyDescent="0.25">
      <c r="B192" s="18">
        <v>1412141</v>
      </c>
      <c r="C192" s="18" t="str">
        <f t="shared" si="24"/>
        <v>ILMU HUBUNGAN INTERNASIONAL UNIVERSITAS ANDALAS</v>
      </c>
      <c r="D192" s="18" t="s">
        <v>121</v>
      </c>
      <c r="E192" s="19">
        <v>27</v>
      </c>
      <c r="F192" s="19">
        <v>878</v>
      </c>
      <c r="G192" s="20">
        <f t="shared" si="23"/>
        <v>3.0751708428246016</v>
      </c>
      <c r="H192" s="20">
        <v>36.64</v>
      </c>
    </row>
    <row r="193" spans="2:8" ht="12" customHeight="1" x14ac:dyDescent="0.25">
      <c r="B193" s="18">
        <v>1412156</v>
      </c>
      <c r="C193" s="18" t="str">
        <f t="shared" si="24"/>
        <v>ILMU KOMUNIKASI UNIVERSITAS ANDALAS</v>
      </c>
      <c r="D193" s="18" t="s">
        <v>43</v>
      </c>
      <c r="E193" s="19">
        <v>40</v>
      </c>
      <c r="F193" s="19">
        <v>1813</v>
      </c>
      <c r="G193" s="20">
        <f t="shared" si="23"/>
        <v>2.2062879205736348</v>
      </c>
      <c r="H193" s="20">
        <v>37.57</v>
      </c>
    </row>
    <row r="194" spans="2:8" ht="12" customHeight="1" x14ac:dyDescent="0.25">
      <c r="B194" s="18">
        <v>1412164</v>
      </c>
      <c r="C194" s="18" t="str">
        <f t="shared" si="24"/>
        <v>MANAJEMEN (KAMPUS 2 PAYAKUMBUH) UNIVERSITAS ANDALAS</v>
      </c>
      <c r="D194" s="18" t="s">
        <v>124</v>
      </c>
      <c r="E194" s="19">
        <v>24</v>
      </c>
      <c r="F194" s="19">
        <v>568</v>
      </c>
      <c r="G194" s="20">
        <f t="shared" si="23"/>
        <v>4.225352112676056</v>
      </c>
      <c r="H194" s="20">
        <v>31.35</v>
      </c>
    </row>
    <row r="195" spans="2:8" ht="12" customHeight="1" x14ac:dyDescent="0.25">
      <c r="B195" s="18">
        <v>1412172</v>
      </c>
      <c r="C195" s="18" t="str">
        <f t="shared" si="24"/>
        <v>EKONOMI PEMBANGUNAN (KAMPUS 2 PAYAKUMBUH) UNIVERSITAS ANDALAS</v>
      </c>
      <c r="D195" s="18" t="s">
        <v>125</v>
      </c>
      <c r="E195" s="19">
        <v>24</v>
      </c>
      <c r="F195" s="19">
        <v>399</v>
      </c>
      <c r="G195" s="20">
        <f t="shared" si="23"/>
        <v>6.0150375939849621</v>
      </c>
      <c r="H195" s="20">
        <v>31.35</v>
      </c>
    </row>
    <row r="196" spans="2:8" ht="12" customHeight="1" x14ac:dyDescent="0.25">
      <c r="B196" s="89" t="s">
        <v>126</v>
      </c>
      <c r="C196" s="89"/>
      <c r="D196" s="89"/>
      <c r="E196" s="89"/>
      <c r="F196" s="89"/>
      <c r="G196" s="89"/>
      <c r="H196" s="89"/>
    </row>
    <row r="197" spans="2:8" ht="12" customHeight="1" x14ac:dyDescent="0.25">
      <c r="B197" s="18">
        <v>1422015</v>
      </c>
      <c r="C197" s="18" t="str">
        <f>D197&amp;" "&amp;$B$196</f>
        <v>ADMINISTRASI PENDIDIKAN UNIVERSITAS NEGERI PADANG</v>
      </c>
      <c r="D197" s="18" t="s">
        <v>127</v>
      </c>
      <c r="E197" s="19">
        <v>64</v>
      </c>
      <c r="F197" s="19">
        <v>1222</v>
      </c>
      <c r="G197" s="20">
        <f t="shared" ref="G197:G230" si="25">E197/F197*100</f>
        <v>5.2373158756137483</v>
      </c>
      <c r="H197" s="20">
        <v>28.56</v>
      </c>
    </row>
    <row r="198" spans="2:8" ht="12" customHeight="1" x14ac:dyDescent="0.25">
      <c r="B198" s="18">
        <v>1422023</v>
      </c>
      <c r="C198" s="18" t="str">
        <f t="shared" ref="C198:C231" si="26">D198&amp;" "&amp;$B$196</f>
        <v>PENDIDIKAN LUAR BIASA UNIVERSITAS NEGERI PADANG</v>
      </c>
      <c r="D198" s="18" t="s">
        <v>128</v>
      </c>
      <c r="E198" s="19">
        <v>62</v>
      </c>
      <c r="F198" s="19">
        <v>882</v>
      </c>
      <c r="G198" s="20">
        <f t="shared" si="25"/>
        <v>7.029478458049887</v>
      </c>
      <c r="H198" s="20">
        <v>26.15</v>
      </c>
    </row>
    <row r="199" spans="2:8" ht="12" customHeight="1" x14ac:dyDescent="0.25">
      <c r="B199" s="18">
        <v>1422031</v>
      </c>
      <c r="C199" s="18" t="str">
        <f t="shared" si="26"/>
        <v>TEKNOLOGI PENDIDIKAN UNIVERSITAS NEGERI PADANG</v>
      </c>
      <c r="D199" s="18" t="s">
        <v>129</v>
      </c>
      <c r="E199" s="19">
        <v>80</v>
      </c>
      <c r="F199" s="19">
        <v>469</v>
      </c>
      <c r="G199" s="20">
        <f t="shared" si="25"/>
        <v>17.057569296375267</v>
      </c>
      <c r="H199" s="20">
        <v>26.37</v>
      </c>
    </row>
    <row r="200" spans="2:8" ht="12" customHeight="1" x14ac:dyDescent="0.25">
      <c r="B200" s="18">
        <v>1422046</v>
      </c>
      <c r="C200" s="18" t="str">
        <f t="shared" si="26"/>
        <v>PENDIDIKAN LUAR SEKOLAH UNIVERSITAS NEGERI PADANG</v>
      </c>
      <c r="D200" s="18" t="s">
        <v>130</v>
      </c>
      <c r="E200" s="19">
        <v>48</v>
      </c>
      <c r="F200" s="19">
        <v>425</v>
      </c>
      <c r="G200" s="20">
        <f t="shared" si="25"/>
        <v>11.294117647058824</v>
      </c>
      <c r="H200" s="20">
        <v>24.15</v>
      </c>
    </row>
    <row r="201" spans="2:8" ht="12" customHeight="1" x14ac:dyDescent="0.25">
      <c r="B201" s="18">
        <v>1422054</v>
      </c>
      <c r="C201" s="18" t="str">
        <f t="shared" si="26"/>
        <v>BIMBINGAN DAN KONSELING UNIVERSITAS NEGERI PADANG</v>
      </c>
      <c r="D201" s="18" t="s">
        <v>131</v>
      </c>
      <c r="E201" s="19">
        <v>124</v>
      </c>
      <c r="F201" s="19">
        <v>1170</v>
      </c>
      <c r="G201" s="20">
        <f t="shared" si="25"/>
        <v>10.598290598290598</v>
      </c>
      <c r="H201" s="20">
        <v>27.15</v>
      </c>
    </row>
    <row r="202" spans="2:8" ht="12" customHeight="1" x14ac:dyDescent="0.25">
      <c r="B202" s="18">
        <v>1422062</v>
      </c>
      <c r="C202" s="18" t="str">
        <f t="shared" si="26"/>
        <v>PSIKOLOGI UNIVERSITAS NEGERI PADANG</v>
      </c>
      <c r="D202" s="18" t="s">
        <v>40</v>
      </c>
      <c r="E202" s="19">
        <v>64</v>
      </c>
      <c r="F202" s="19">
        <v>1580</v>
      </c>
      <c r="G202" s="20">
        <f t="shared" si="25"/>
        <v>4.0506329113924053</v>
      </c>
      <c r="H202" s="20">
        <v>31.15</v>
      </c>
    </row>
    <row r="203" spans="2:8" ht="12" customHeight="1" x14ac:dyDescent="0.25">
      <c r="B203" s="18">
        <v>1422077</v>
      </c>
      <c r="C203" s="18" t="str">
        <f t="shared" si="26"/>
        <v>PGSD (PENDIDIKAN GURU SEKOLAH DASAR) UNIVERSITAS NEGERI PADANG</v>
      </c>
      <c r="D203" s="18" t="s">
        <v>132</v>
      </c>
      <c r="E203" s="19">
        <v>120</v>
      </c>
      <c r="F203" s="19">
        <v>3810</v>
      </c>
      <c r="G203" s="20">
        <f t="shared" si="25"/>
        <v>3.1496062992125982</v>
      </c>
      <c r="H203" s="20">
        <v>35.35</v>
      </c>
    </row>
    <row r="204" spans="2:8" ht="12" customHeight="1" x14ac:dyDescent="0.25">
      <c r="B204" s="18">
        <v>1422085</v>
      </c>
      <c r="C204" s="18" t="str">
        <f t="shared" si="26"/>
        <v>PEND. GURU PENDIDIKAN ANAK USIA DINI UNIVERSITAS NEGERI PADANG</v>
      </c>
      <c r="D204" s="18" t="s">
        <v>96</v>
      </c>
      <c r="E204" s="19">
        <v>80</v>
      </c>
      <c r="F204" s="19">
        <v>877</v>
      </c>
      <c r="G204" s="20">
        <f t="shared" si="25"/>
        <v>9.1220068415051312</v>
      </c>
      <c r="H204" s="20">
        <v>29.65</v>
      </c>
    </row>
    <row r="205" spans="2:8" ht="12" customHeight="1" x14ac:dyDescent="0.25">
      <c r="B205" s="18">
        <v>1422093</v>
      </c>
      <c r="C205" s="18" t="str">
        <f t="shared" si="26"/>
        <v>PENDD. BHS &amp; SAST. INDO. &amp; DAERAH UNIVERSITAS NEGERI PADANG</v>
      </c>
      <c r="D205" s="18" t="s">
        <v>133</v>
      </c>
      <c r="E205" s="19">
        <v>72</v>
      </c>
      <c r="F205" s="19">
        <v>807</v>
      </c>
      <c r="G205" s="20">
        <f t="shared" si="25"/>
        <v>8.921933085501859</v>
      </c>
      <c r="H205" s="20">
        <v>28.78</v>
      </c>
    </row>
    <row r="206" spans="2:8" ht="12" customHeight="1" x14ac:dyDescent="0.25">
      <c r="B206" s="18">
        <v>1422104</v>
      </c>
      <c r="C206" s="18" t="str">
        <f t="shared" si="26"/>
        <v>BAHASA &amp; SASTRA INDONESIA (NK) UNIVERSITAS NEGERI PADANG</v>
      </c>
      <c r="D206" s="18" t="s">
        <v>134</v>
      </c>
      <c r="E206" s="19">
        <v>48</v>
      </c>
      <c r="F206" s="19">
        <v>667</v>
      </c>
      <c r="G206" s="20">
        <f t="shared" si="25"/>
        <v>7.1964017991004496</v>
      </c>
      <c r="H206" s="20">
        <v>26.99</v>
      </c>
    </row>
    <row r="207" spans="2:8" ht="12" customHeight="1" x14ac:dyDescent="0.25">
      <c r="B207" s="18">
        <v>1422112</v>
      </c>
      <c r="C207" s="18" t="str">
        <f t="shared" si="26"/>
        <v>PENDD. BHS INGGRIS UNIVERSITAS NEGERI PADANG</v>
      </c>
      <c r="D207" s="18" t="s">
        <v>135</v>
      </c>
      <c r="E207" s="19">
        <v>60</v>
      </c>
      <c r="F207" s="19">
        <v>925</v>
      </c>
      <c r="G207" s="20">
        <f t="shared" si="25"/>
        <v>6.4864864864864868</v>
      </c>
      <c r="H207" s="20">
        <v>32.68</v>
      </c>
    </row>
    <row r="208" spans="2:8" ht="12" customHeight="1" x14ac:dyDescent="0.25">
      <c r="B208" s="18">
        <v>1422127</v>
      </c>
      <c r="C208" s="18" t="str">
        <f t="shared" si="26"/>
        <v>BAHASA &amp; SASTRA INGGRIS (NK) UNIVERSITAS NEGERI PADANG</v>
      </c>
      <c r="D208" s="18" t="s">
        <v>136</v>
      </c>
      <c r="E208" s="19">
        <v>36</v>
      </c>
      <c r="F208" s="19">
        <v>805</v>
      </c>
      <c r="G208" s="20">
        <f t="shared" si="25"/>
        <v>4.4720496894409942</v>
      </c>
      <c r="H208" s="20">
        <v>30.27</v>
      </c>
    </row>
    <row r="209" spans="2:8" ht="12" customHeight="1" x14ac:dyDescent="0.25">
      <c r="B209" s="18">
        <v>1422135</v>
      </c>
      <c r="C209" s="18" t="str">
        <f t="shared" si="26"/>
        <v>PENDIDIKAN SENI RUPA UNIVERSITAS NEGERI PADANG</v>
      </c>
      <c r="D209" s="18" t="s">
        <v>91</v>
      </c>
      <c r="E209" s="19">
        <v>60</v>
      </c>
      <c r="F209" s="19">
        <v>248</v>
      </c>
      <c r="G209" s="20">
        <f t="shared" si="25"/>
        <v>24.193548387096776</v>
      </c>
      <c r="H209" s="20">
        <v>25.56</v>
      </c>
    </row>
    <row r="210" spans="2:8" ht="12" customHeight="1" x14ac:dyDescent="0.25">
      <c r="B210" s="11">
        <v>1422143</v>
      </c>
      <c r="C210" s="18" t="str">
        <f t="shared" si="26"/>
        <v>PENDIDIKAN SENDRATASIK UNIVERSITAS NEGERI PADANG</v>
      </c>
      <c r="D210" s="11" t="s">
        <v>137</v>
      </c>
      <c r="E210" s="21">
        <v>32</v>
      </c>
      <c r="F210" s="21">
        <v>519</v>
      </c>
      <c r="G210" s="20">
        <f t="shared" si="25"/>
        <v>6.1657032755298653</v>
      </c>
      <c r="H210" s="20">
        <v>26.56</v>
      </c>
    </row>
    <row r="211" spans="2:8" ht="12" customHeight="1" x14ac:dyDescent="0.25">
      <c r="B211" s="18">
        <v>1422151</v>
      </c>
      <c r="C211" s="18" t="str">
        <f t="shared" si="26"/>
        <v>PENDIDIKAN GEOGRAFI UNIVERSITAS NEGERI PADANG</v>
      </c>
      <c r="D211" s="22" t="s">
        <v>32</v>
      </c>
      <c r="E211" s="19">
        <v>46</v>
      </c>
      <c r="F211" s="19">
        <v>544</v>
      </c>
      <c r="G211" s="20">
        <f t="shared" si="25"/>
        <v>8.4558823529411775</v>
      </c>
      <c r="H211" s="20">
        <v>28.18</v>
      </c>
    </row>
    <row r="212" spans="2:8" ht="12" customHeight="1" x14ac:dyDescent="0.25">
      <c r="B212" s="18">
        <v>1422166</v>
      </c>
      <c r="C212" s="18" t="str">
        <f t="shared" si="26"/>
        <v>PENDIDIKAN SEJARAH UNIVERSITAS NEGERI PADANG</v>
      </c>
      <c r="D212" s="18" t="s">
        <v>30</v>
      </c>
      <c r="E212" s="19">
        <v>72</v>
      </c>
      <c r="F212" s="19">
        <v>553</v>
      </c>
      <c r="G212" s="20">
        <f t="shared" si="25"/>
        <v>13.01989150090416</v>
      </c>
      <c r="H212" s="20">
        <v>28.18</v>
      </c>
    </row>
    <row r="213" spans="2:8" ht="12" customHeight="1" x14ac:dyDescent="0.25">
      <c r="B213" s="18">
        <v>1422174</v>
      </c>
      <c r="C213" s="18" t="str">
        <f t="shared" si="26"/>
        <v>PENDIDIKAN SOSIOLOGI ANTROPOLOGI UNIVERSITAS NEGERI PADANG</v>
      </c>
      <c r="D213" s="18" t="s">
        <v>138</v>
      </c>
      <c r="E213" s="19">
        <v>96</v>
      </c>
      <c r="F213" s="19">
        <v>998</v>
      </c>
      <c r="G213" s="20">
        <f t="shared" si="25"/>
        <v>9.6192384769539085</v>
      </c>
      <c r="H213" s="20">
        <v>27.56</v>
      </c>
    </row>
    <row r="214" spans="2:8" ht="12" customHeight="1" x14ac:dyDescent="0.25">
      <c r="B214" s="18">
        <v>1422182</v>
      </c>
      <c r="C214" s="18" t="str">
        <f t="shared" si="26"/>
        <v>PEND. PANCASILA &amp; KEWARGANEGARAAN (PPKN) UNIVERSITAS NEGERI PADANG</v>
      </c>
      <c r="D214" s="18" t="s">
        <v>84</v>
      </c>
      <c r="E214" s="19">
        <v>48</v>
      </c>
      <c r="F214" s="19">
        <v>485</v>
      </c>
      <c r="G214" s="20">
        <f t="shared" si="25"/>
        <v>9.8969072164948457</v>
      </c>
      <c r="H214" s="20">
        <v>28.18</v>
      </c>
    </row>
    <row r="215" spans="2:8" ht="12" customHeight="1" x14ac:dyDescent="0.25">
      <c r="B215" s="18">
        <v>1422197</v>
      </c>
      <c r="C215" s="18" t="str">
        <f t="shared" si="26"/>
        <v>ILMU ADMINISTRASI NEGARA (NK) UNIVERSITAS NEGERI PADANG</v>
      </c>
      <c r="D215" s="18" t="s">
        <v>139</v>
      </c>
      <c r="E215" s="19">
        <v>50</v>
      </c>
      <c r="F215" s="19">
        <v>2173</v>
      </c>
      <c r="G215" s="20">
        <f t="shared" si="25"/>
        <v>2.300966405890474</v>
      </c>
      <c r="H215" s="20">
        <v>29.27</v>
      </c>
    </row>
    <row r="216" spans="2:8" ht="12" customHeight="1" x14ac:dyDescent="0.25">
      <c r="B216" s="18">
        <v>1422201</v>
      </c>
      <c r="C216" s="18" t="str">
        <f t="shared" si="26"/>
        <v>PENDIDIKAN EKONOMI UNIVERSITAS NEGERI PADANG</v>
      </c>
      <c r="D216" s="18" t="s">
        <v>31</v>
      </c>
      <c r="E216" s="19">
        <v>48</v>
      </c>
      <c r="F216" s="19">
        <v>692</v>
      </c>
      <c r="G216" s="20">
        <f t="shared" si="25"/>
        <v>6.9364161849710975</v>
      </c>
      <c r="H216" s="20">
        <v>29.18</v>
      </c>
    </row>
    <row r="217" spans="2:8" ht="12" customHeight="1" x14ac:dyDescent="0.25">
      <c r="B217" s="18">
        <v>1422216</v>
      </c>
      <c r="C217" s="18" t="str">
        <f t="shared" si="26"/>
        <v>MANAJEMEN (NK) UNIVERSITAS NEGERI PADANG</v>
      </c>
      <c r="D217" s="18" t="s">
        <v>140</v>
      </c>
      <c r="E217" s="19">
        <v>26</v>
      </c>
      <c r="F217" s="19">
        <v>3435</v>
      </c>
      <c r="G217" s="20">
        <f t="shared" si="25"/>
        <v>0.75691411935953412</v>
      </c>
      <c r="H217" s="20">
        <v>33.15</v>
      </c>
    </row>
    <row r="218" spans="2:8" ht="12" customHeight="1" x14ac:dyDescent="0.25">
      <c r="B218" s="18">
        <v>1422224</v>
      </c>
      <c r="C218" s="18" t="str">
        <f t="shared" si="26"/>
        <v>AKUNTANSI (NK) UNIVERSITAS NEGERI PADANG</v>
      </c>
      <c r="D218" s="18" t="s">
        <v>141</v>
      </c>
      <c r="E218" s="19">
        <v>36</v>
      </c>
      <c r="F218" s="19">
        <v>2019</v>
      </c>
      <c r="G218" s="20">
        <f t="shared" si="25"/>
        <v>1.7830609212481425</v>
      </c>
      <c r="H218" s="20">
        <v>32.770000000000003</v>
      </c>
    </row>
    <row r="219" spans="2:8" ht="12" customHeight="1" x14ac:dyDescent="0.25">
      <c r="B219" s="18">
        <v>1422232</v>
      </c>
      <c r="C219" s="18" t="str">
        <f t="shared" si="26"/>
        <v>EKONOMI PEMBANGUNAN (NK) UNIVERSITAS NEGERI PADANG</v>
      </c>
      <c r="D219" s="18" t="s">
        <v>142</v>
      </c>
      <c r="E219" s="19">
        <v>40</v>
      </c>
      <c r="F219" s="19">
        <v>1224</v>
      </c>
      <c r="G219" s="20">
        <f t="shared" si="25"/>
        <v>3.2679738562091507</v>
      </c>
      <c r="H219" s="20">
        <v>34.68</v>
      </c>
    </row>
    <row r="220" spans="2:8" ht="12" customHeight="1" x14ac:dyDescent="0.25">
      <c r="B220" s="18">
        <v>1422247</v>
      </c>
      <c r="C220" s="18" t="str">
        <f t="shared" si="26"/>
        <v>PENDD. KESEJAHTERAAN KELUARGA UNIVERSITAS NEGERI PADANG</v>
      </c>
      <c r="D220" s="18" t="s">
        <v>143</v>
      </c>
      <c r="E220" s="19">
        <v>68</v>
      </c>
      <c r="F220" s="19">
        <v>597</v>
      </c>
      <c r="G220" s="20">
        <f t="shared" si="25"/>
        <v>11.390284757118927</v>
      </c>
      <c r="H220" s="20">
        <v>27.18</v>
      </c>
    </row>
    <row r="221" spans="2:8" ht="12" customHeight="1" x14ac:dyDescent="0.25">
      <c r="B221" s="18">
        <v>1422255</v>
      </c>
      <c r="C221" s="18" t="str">
        <f t="shared" si="26"/>
        <v>TATA RIAS DAN KECANTIKAN (NK) UNIVERSITAS NEGERI PADANG</v>
      </c>
      <c r="D221" s="18" t="s">
        <v>144</v>
      </c>
      <c r="E221" s="19">
        <v>48</v>
      </c>
      <c r="F221" s="19">
        <v>645</v>
      </c>
      <c r="G221" s="20">
        <f t="shared" si="25"/>
        <v>7.441860465116279</v>
      </c>
      <c r="H221" s="20">
        <v>26.65</v>
      </c>
    </row>
    <row r="222" spans="2:8" ht="12" customHeight="1" x14ac:dyDescent="0.25">
      <c r="B222" s="18">
        <v>1422263</v>
      </c>
      <c r="C222" s="18" t="str">
        <f t="shared" si="26"/>
        <v>PENJASKESREK UNIVERSITAS NEGERI PADANG</v>
      </c>
      <c r="D222" s="18" t="s">
        <v>145</v>
      </c>
      <c r="E222" s="19">
        <v>180</v>
      </c>
      <c r="F222" s="19">
        <v>947</v>
      </c>
      <c r="G222" s="20">
        <f t="shared" si="25"/>
        <v>19.00739176346357</v>
      </c>
      <c r="H222" s="20">
        <v>26.49</v>
      </c>
    </row>
    <row r="223" spans="2:8" ht="12" customHeight="1" x14ac:dyDescent="0.25">
      <c r="B223" s="18">
        <v>1422271</v>
      </c>
      <c r="C223" s="18" t="str">
        <f t="shared" si="26"/>
        <v>PENDD. KEPELATIHAN OLAHRAGA UNIVERSITAS NEGERI PADANG</v>
      </c>
      <c r="D223" s="18" t="s">
        <v>146</v>
      </c>
      <c r="E223" s="19">
        <v>120</v>
      </c>
      <c r="F223" s="19">
        <v>1246</v>
      </c>
      <c r="G223" s="20">
        <f t="shared" si="25"/>
        <v>9.6308186195826657</v>
      </c>
      <c r="H223" s="20">
        <v>28.15</v>
      </c>
    </row>
    <row r="224" spans="2:8" ht="12" customHeight="1" x14ac:dyDescent="0.25">
      <c r="B224" s="18">
        <v>1422286</v>
      </c>
      <c r="C224" s="18" t="str">
        <f t="shared" si="26"/>
        <v>GEOGRAFI (NK) UNIVERSITAS NEGERI PADANG</v>
      </c>
      <c r="D224" s="18" t="s">
        <v>147</v>
      </c>
      <c r="E224" s="19">
        <v>46</v>
      </c>
      <c r="F224" s="19">
        <v>622</v>
      </c>
      <c r="G224" s="20">
        <f t="shared" si="25"/>
        <v>7.395498392282958</v>
      </c>
      <c r="H224" s="20">
        <v>27.45</v>
      </c>
    </row>
    <row r="225" spans="2:8" ht="12" customHeight="1" x14ac:dyDescent="0.25">
      <c r="B225" s="18">
        <v>1422294</v>
      </c>
      <c r="C225" s="18" t="str">
        <f t="shared" si="26"/>
        <v>MANAJEMEN PERHOTELAN (NK) UNIVERSITAS NEGERI PADANG</v>
      </c>
      <c r="D225" s="18" t="s">
        <v>148</v>
      </c>
      <c r="E225" s="19">
        <v>113</v>
      </c>
      <c r="F225" s="19">
        <v>1710</v>
      </c>
      <c r="G225" s="20">
        <f t="shared" si="25"/>
        <v>6.6081871345029244</v>
      </c>
      <c r="H225" s="20">
        <v>30.15</v>
      </c>
    </row>
    <row r="226" spans="2:8" ht="12" customHeight="1" x14ac:dyDescent="0.25">
      <c r="B226" s="18">
        <v>1422305</v>
      </c>
      <c r="C226" s="18" t="str">
        <f t="shared" si="26"/>
        <v>DISAIN KOM. VISUAL (NK) UNIVERSITAS NEGERI PADANG</v>
      </c>
      <c r="D226" s="18" t="s">
        <v>149</v>
      </c>
      <c r="E226" s="19">
        <v>56</v>
      </c>
      <c r="F226" s="19">
        <v>596</v>
      </c>
      <c r="G226" s="20">
        <f t="shared" si="25"/>
        <v>9.3959731543624159</v>
      </c>
      <c r="H226" s="20">
        <v>28.47</v>
      </c>
    </row>
    <row r="227" spans="2:8" ht="12" customHeight="1" x14ac:dyDescent="0.25">
      <c r="B227" s="18">
        <v>1422313</v>
      </c>
      <c r="C227" s="18" t="str">
        <f t="shared" si="26"/>
        <v>PENDIDIKAN BAHASA JEPANG UNIVERSITAS NEGERI PADANG</v>
      </c>
      <c r="D227" s="18" t="s">
        <v>150</v>
      </c>
      <c r="E227" s="19">
        <v>28</v>
      </c>
      <c r="F227" s="19">
        <v>188</v>
      </c>
      <c r="G227" s="20">
        <f t="shared" si="25"/>
        <v>14.893617021276595</v>
      </c>
      <c r="H227" s="20">
        <v>29.44</v>
      </c>
    </row>
    <row r="228" spans="2:8" ht="12" customHeight="1" x14ac:dyDescent="0.25">
      <c r="B228" s="18">
        <v>1422321</v>
      </c>
      <c r="C228" s="18" t="str">
        <f t="shared" si="26"/>
        <v>PENDIDIKAN MUSIK UNIVERSITAS NEGERI PADANG</v>
      </c>
      <c r="D228" s="18" t="s">
        <v>151</v>
      </c>
      <c r="E228" s="19">
        <v>32</v>
      </c>
      <c r="F228" s="19">
        <v>127</v>
      </c>
      <c r="G228" s="20">
        <f t="shared" si="25"/>
        <v>25.196850393700785</v>
      </c>
      <c r="H228" s="10">
        <v>28.61</v>
      </c>
    </row>
    <row r="229" spans="2:8" ht="12" customHeight="1" x14ac:dyDescent="0.25">
      <c r="B229" s="18">
        <v>1422336</v>
      </c>
      <c r="C229" s="18" t="str">
        <f t="shared" si="26"/>
        <v>PENDIDIKAN KEAGAMAAN ISLAM UNIVERSITAS NEGERI PADANG</v>
      </c>
      <c r="D229" s="18" t="s">
        <v>152</v>
      </c>
      <c r="E229" s="19">
        <v>80</v>
      </c>
      <c r="F229" s="19">
        <v>579</v>
      </c>
      <c r="G229" s="20">
        <f t="shared" si="25"/>
        <v>13.81692573402418</v>
      </c>
      <c r="H229" s="10">
        <v>28.42</v>
      </c>
    </row>
    <row r="230" spans="2:8" ht="12" customHeight="1" x14ac:dyDescent="0.25">
      <c r="B230" s="18">
        <v>1422344</v>
      </c>
      <c r="C230" s="18" t="str">
        <f t="shared" si="26"/>
        <v>PERPUSTAKAAN DAN ILMU INFORMASI UNIVERSITAS NEGERI PADANG</v>
      </c>
      <c r="D230" s="18" t="s">
        <v>153</v>
      </c>
      <c r="E230" s="19">
        <v>32</v>
      </c>
      <c r="F230" s="19">
        <v>1020</v>
      </c>
      <c r="G230" s="20">
        <f t="shared" si="25"/>
        <v>3.1372549019607843</v>
      </c>
      <c r="H230" s="10">
        <v>32.340000000000003</v>
      </c>
    </row>
    <row r="231" spans="2:8" ht="12" customHeight="1" x14ac:dyDescent="0.25">
      <c r="B231" s="18">
        <v>1422354</v>
      </c>
      <c r="C231" s="18" t="str">
        <f t="shared" si="26"/>
        <v>PENDIDIKAN TARI UNIVERSITAS NEGERI PADANG</v>
      </c>
      <c r="D231" s="18" t="s">
        <v>154</v>
      </c>
      <c r="E231" s="19">
        <v>32</v>
      </c>
      <c r="F231" s="19">
        <v>0</v>
      </c>
      <c r="G231" s="20" t="s">
        <v>10</v>
      </c>
      <c r="H231" s="10">
        <v>26.31</v>
      </c>
    </row>
    <row r="232" spans="2:8" ht="12" customHeight="1" x14ac:dyDescent="0.25">
      <c r="B232" s="95" t="s">
        <v>155</v>
      </c>
      <c r="C232" s="95"/>
      <c r="D232" s="95"/>
      <c r="E232" s="95"/>
      <c r="F232" s="95"/>
      <c r="G232" s="95"/>
      <c r="H232" s="95"/>
    </row>
    <row r="233" spans="2:8" ht="12" customHeight="1" x14ac:dyDescent="0.25">
      <c r="B233" s="18">
        <v>1432017</v>
      </c>
      <c r="C233" s="18" t="str">
        <f>D233&amp;" "&amp;$B$232</f>
        <v>SENI KARAWITAN ISI PADANG PANJANG</v>
      </c>
      <c r="D233" s="18" t="s">
        <v>60</v>
      </c>
      <c r="E233" s="19">
        <v>32</v>
      </c>
      <c r="F233" s="19">
        <v>40</v>
      </c>
      <c r="G233" s="20">
        <f t="shared" ref="G233:G241" si="27">E233/F233*100</f>
        <v>80</v>
      </c>
      <c r="H233" s="10">
        <v>27.29</v>
      </c>
    </row>
    <row r="234" spans="2:8" ht="12" customHeight="1" x14ac:dyDescent="0.25">
      <c r="B234" s="18">
        <v>1432025</v>
      </c>
      <c r="C234" s="18" t="str">
        <f t="shared" ref="C234:C243" si="28">D234&amp;" "&amp;$B$232</f>
        <v>SENI TARI ISI PADANG PANJANG</v>
      </c>
      <c r="D234" s="18" t="s">
        <v>61</v>
      </c>
      <c r="E234" s="19">
        <v>48</v>
      </c>
      <c r="F234" s="19">
        <v>27</v>
      </c>
      <c r="G234" s="20">
        <f t="shared" si="27"/>
        <v>177.77777777777777</v>
      </c>
      <c r="H234" s="10">
        <v>25.19</v>
      </c>
    </row>
    <row r="235" spans="2:8" ht="12" customHeight="1" x14ac:dyDescent="0.25">
      <c r="B235" s="18">
        <v>1432033</v>
      </c>
      <c r="C235" s="18" t="str">
        <f t="shared" si="28"/>
        <v>SENI MUSIK ISI PADANG PANJANG</v>
      </c>
      <c r="D235" s="18" t="s">
        <v>156</v>
      </c>
      <c r="E235" s="19">
        <v>48</v>
      </c>
      <c r="F235" s="19">
        <v>108</v>
      </c>
      <c r="G235" s="20">
        <f t="shared" si="27"/>
        <v>44.444444444444443</v>
      </c>
      <c r="H235" s="10">
        <v>29.68</v>
      </c>
    </row>
    <row r="236" spans="2:8" ht="12" customHeight="1" x14ac:dyDescent="0.25">
      <c r="B236" s="18">
        <v>1432041</v>
      </c>
      <c r="C236" s="18" t="str">
        <f t="shared" si="28"/>
        <v>SENI TEATER ISI PADANG PANJANG</v>
      </c>
      <c r="D236" s="18" t="s">
        <v>62</v>
      </c>
      <c r="E236" s="19">
        <v>32</v>
      </c>
      <c r="F236" s="19">
        <v>50</v>
      </c>
      <c r="G236" s="20">
        <f t="shared" si="27"/>
        <v>64</v>
      </c>
      <c r="H236" s="10">
        <v>27.16</v>
      </c>
    </row>
    <row r="237" spans="2:8" ht="12" customHeight="1" x14ac:dyDescent="0.25">
      <c r="B237" s="18">
        <v>1432056</v>
      </c>
      <c r="C237" s="18" t="str">
        <f t="shared" si="28"/>
        <v>SENI KRIYA ISI PADANG PANJANG</v>
      </c>
      <c r="D237" s="18" t="s">
        <v>157</v>
      </c>
      <c r="E237" s="19">
        <v>32</v>
      </c>
      <c r="F237" s="19">
        <v>36</v>
      </c>
      <c r="G237" s="20">
        <f t="shared" si="27"/>
        <v>88.888888888888886</v>
      </c>
      <c r="H237" s="10">
        <v>26.09</v>
      </c>
    </row>
    <row r="238" spans="2:8" ht="12" customHeight="1" x14ac:dyDescent="0.25">
      <c r="B238" s="18">
        <v>1432064</v>
      </c>
      <c r="C238" s="18" t="str">
        <f t="shared" si="28"/>
        <v>TV DAN FILM ISI PADANG PANJANG</v>
      </c>
      <c r="D238" s="18" t="s">
        <v>158</v>
      </c>
      <c r="E238" s="19">
        <v>48</v>
      </c>
      <c r="F238" s="19">
        <v>206</v>
      </c>
      <c r="G238" s="20">
        <f t="shared" si="27"/>
        <v>23.300970873786408</v>
      </c>
      <c r="H238" s="10">
        <v>32.74</v>
      </c>
    </row>
    <row r="239" spans="2:8" ht="12" customHeight="1" x14ac:dyDescent="0.25">
      <c r="B239" s="11">
        <v>1432072</v>
      </c>
      <c r="C239" s="18" t="str">
        <f t="shared" si="28"/>
        <v>SENI MURNI ISI PADANG PANJANG</v>
      </c>
      <c r="D239" s="11" t="s">
        <v>159</v>
      </c>
      <c r="E239" s="21">
        <v>32</v>
      </c>
      <c r="F239" s="21">
        <v>42</v>
      </c>
      <c r="G239" s="20">
        <f t="shared" si="27"/>
        <v>76.19047619047619</v>
      </c>
      <c r="H239" s="10">
        <v>26.38</v>
      </c>
    </row>
    <row r="240" spans="2:8" ht="12" customHeight="1" x14ac:dyDescent="0.25">
      <c r="B240" s="18">
        <v>1432087</v>
      </c>
      <c r="C240" s="18" t="str">
        <f t="shared" si="28"/>
        <v>FOTOGRAFI ISI PADANG PANJANG</v>
      </c>
      <c r="D240" s="18" t="s">
        <v>160</v>
      </c>
      <c r="E240" s="19">
        <v>48</v>
      </c>
      <c r="F240" s="19">
        <v>105</v>
      </c>
      <c r="G240" s="20">
        <f t="shared" si="27"/>
        <v>45.714285714285715</v>
      </c>
      <c r="H240" s="10">
        <v>30.27</v>
      </c>
    </row>
    <row r="241" spans="2:8" ht="12" customHeight="1" x14ac:dyDescent="0.25">
      <c r="B241" s="18">
        <v>1432095</v>
      </c>
      <c r="C241" s="18" t="str">
        <f t="shared" si="28"/>
        <v>DESAIN DAN KOMUNIKASI VISUAL ISI PADANG PANJANG</v>
      </c>
      <c r="D241" s="18" t="s">
        <v>161</v>
      </c>
      <c r="E241" s="19">
        <v>48</v>
      </c>
      <c r="F241" s="19">
        <v>157</v>
      </c>
      <c r="G241" s="20">
        <f t="shared" si="27"/>
        <v>30.573248407643312</v>
      </c>
      <c r="H241" s="10">
        <v>32.19</v>
      </c>
    </row>
    <row r="242" spans="2:8" ht="12" customHeight="1" x14ac:dyDescent="0.25">
      <c r="B242" s="18">
        <v>1432106</v>
      </c>
      <c r="C242" s="18" t="str">
        <f t="shared" si="28"/>
        <v>ANTROPOLOGI BUDAYA ISI PADANG PANJANG</v>
      </c>
      <c r="D242" s="18" t="s">
        <v>162</v>
      </c>
      <c r="E242" s="19">
        <v>32</v>
      </c>
      <c r="F242" s="19">
        <v>0</v>
      </c>
      <c r="G242" s="20" t="s">
        <v>10</v>
      </c>
      <c r="H242" s="10">
        <v>27.31</v>
      </c>
    </row>
    <row r="243" spans="2:8" ht="12" customHeight="1" x14ac:dyDescent="0.25">
      <c r="B243" s="18">
        <v>1432114</v>
      </c>
      <c r="C243" s="18" t="str">
        <f t="shared" si="28"/>
        <v>PENDIDIKAN KRIYA ISI PADANG PANJANG</v>
      </c>
      <c r="D243" s="18" t="s">
        <v>163</v>
      </c>
      <c r="E243" s="19">
        <v>32</v>
      </c>
      <c r="F243" s="19">
        <v>0</v>
      </c>
      <c r="G243" s="20" t="s">
        <v>10</v>
      </c>
      <c r="H243" s="10">
        <v>25.63</v>
      </c>
    </row>
    <row r="244" spans="2:8" ht="12" customHeight="1" x14ac:dyDescent="0.25">
      <c r="B244" s="89" t="s">
        <v>164</v>
      </c>
      <c r="C244" s="89"/>
      <c r="D244" s="89"/>
      <c r="E244" s="89"/>
      <c r="F244" s="89"/>
      <c r="G244" s="89"/>
      <c r="H244" s="89"/>
    </row>
    <row r="245" spans="2:8" ht="12" customHeight="1" x14ac:dyDescent="0.25">
      <c r="B245" s="18">
        <v>1512014</v>
      </c>
      <c r="C245" s="18" t="str">
        <f>D245&amp;" "&amp;$B$244</f>
        <v>PEND. EKONOMI UNIVERSITAS JAMBI</v>
      </c>
      <c r="D245" s="18" t="s">
        <v>109</v>
      </c>
      <c r="E245" s="19">
        <v>28</v>
      </c>
      <c r="F245" s="19">
        <v>431</v>
      </c>
      <c r="G245" s="20">
        <f>E245/F245*100</f>
        <v>6.4965197215777257</v>
      </c>
      <c r="H245" s="20">
        <v>25.77</v>
      </c>
    </row>
    <row r="246" spans="2:8" ht="12" customHeight="1" x14ac:dyDescent="0.25">
      <c r="B246" s="18">
        <v>1512022</v>
      </c>
      <c r="C246" s="18" t="str">
        <f t="shared" ref="C246:C266" si="29">D246&amp;" "&amp;$B$244</f>
        <v>PEND. BAHASA. SASTRA INDONESIA &amp; DAERAH UNIVERSITAS JAMBI</v>
      </c>
      <c r="D246" s="18" t="s">
        <v>88</v>
      </c>
      <c r="E246" s="19">
        <v>56</v>
      </c>
      <c r="F246" s="19">
        <v>719</v>
      </c>
      <c r="G246" s="20">
        <f t="shared" ref="G246:G266" si="30">E246/F246*100</f>
        <v>7.7885952712100135</v>
      </c>
      <c r="H246" s="20">
        <v>26.55</v>
      </c>
    </row>
    <row r="247" spans="2:8" ht="12" customHeight="1" x14ac:dyDescent="0.25">
      <c r="B247" s="18">
        <v>1512037</v>
      </c>
      <c r="C247" s="18" t="str">
        <f t="shared" si="29"/>
        <v>PEND. BAHASA INGGRIS UNIVERSITAS JAMBI</v>
      </c>
      <c r="D247" s="18" t="s">
        <v>165</v>
      </c>
      <c r="E247" s="19">
        <v>35</v>
      </c>
      <c r="F247" s="19">
        <v>752</v>
      </c>
      <c r="G247" s="20">
        <f t="shared" si="30"/>
        <v>4.6542553191489358</v>
      </c>
      <c r="H247" s="20">
        <v>33.299999999999997</v>
      </c>
    </row>
    <row r="248" spans="2:8" ht="12" customHeight="1" x14ac:dyDescent="0.25">
      <c r="B248" s="18">
        <v>1512045</v>
      </c>
      <c r="C248" s="18" t="str">
        <f t="shared" si="29"/>
        <v>ILMU HUKUM UNIVERSITAS JAMBI</v>
      </c>
      <c r="D248" s="18" t="s">
        <v>28</v>
      </c>
      <c r="E248" s="19">
        <v>217</v>
      </c>
      <c r="F248" s="19">
        <v>1665</v>
      </c>
      <c r="G248" s="20">
        <f t="shared" si="30"/>
        <v>13.033033033033034</v>
      </c>
      <c r="H248" s="20">
        <v>38.94</v>
      </c>
    </row>
    <row r="249" spans="2:8" ht="12" customHeight="1" x14ac:dyDescent="0.25">
      <c r="B249" s="18">
        <v>1512053</v>
      </c>
      <c r="C249" s="18" t="str">
        <f t="shared" si="29"/>
        <v>ILMU EKONOMI PEMBANGUNAN UNIVERSITAS JAMBI</v>
      </c>
      <c r="D249" s="18" t="s">
        <v>166</v>
      </c>
      <c r="E249" s="19">
        <v>84</v>
      </c>
      <c r="F249" s="19">
        <v>868</v>
      </c>
      <c r="G249" s="20">
        <f t="shared" si="30"/>
        <v>9.67741935483871</v>
      </c>
      <c r="H249" s="20">
        <v>35.770000000000003</v>
      </c>
    </row>
    <row r="250" spans="2:8" ht="12" customHeight="1" x14ac:dyDescent="0.25">
      <c r="B250" s="18">
        <v>1512061</v>
      </c>
      <c r="C250" s="18" t="str">
        <f t="shared" si="29"/>
        <v>MANAJEMEN UNIVERSITAS JAMBI</v>
      </c>
      <c r="D250" s="18" t="s">
        <v>26</v>
      </c>
      <c r="E250" s="19">
        <v>84</v>
      </c>
      <c r="F250" s="19">
        <v>2117</v>
      </c>
      <c r="G250" s="20">
        <f t="shared" si="30"/>
        <v>3.9678790741615497</v>
      </c>
      <c r="H250" s="20">
        <v>40.51</v>
      </c>
    </row>
    <row r="251" spans="2:8" ht="12" customHeight="1" x14ac:dyDescent="0.25">
      <c r="B251" s="18">
        <v>1512076</v>
      </c>
      <c r="C251" s="18" t="str">
        <f t="shared" si="29"/>
        <v>AKUNTANSI UNIVERSITAS JAMBI</v>
      </c>
      <c r="D251" s="18" t="s">
        <v>27</v>
      </c>
      <c r="E251" s="19">
        <v>84</v>
      </c>
      <c r="F251" s="19">
        <v>1465</v>
      </c>
      <c r="G251" s="20">
        <f t="shared" si="30"/>
        <v>5.7337883959044369</v>
      </c>
      <c r="H251" s="20">
        <v>37.03</v>
      </c>
    </row>
    <row r="252" spans="2:8" ht="12" customHeight="1" x14ac:dyDescent="0.25">
      <c r="B252" s="18">
        <v>1512084</v>
      </c>
      <c r="C252" s="18" t="str">
        <f t="shared" si="29"/>
        <v>PEND. GURU SEKOLAH DASAR UNIVERSITAS JAMBI</v>
      </c>
      <c r="D252" s="18" t="s">
        <v>167</v>
      </c>
      <c r="E252" s="19">
        <v>70</v>
      </c>
      <c r="F252" s="19">
        <v>1394</v>
      </c>
      <c r="G252" s="20">
        <f t="shared" si="30"/>
        <v>5.0215208034433285</v>
      </c>
      <c r="H252" s="20">
        <v>25.15</v>
      </c>
    </row>
    <row r="253" spans="2:8" ht="12" customHeight="1" x14ac:dyDescent="0.25">
      <c r="B253" s="18">
        <v>1512092</v>
      </c>
      <c r="C253" s="18" t="str">
        <f t="shared" si="29"/>
        <v>BIMBINGAN DAN KONSELING UNIVERSITAS JAMBI</v>
      </c>
      <c r="D253" s="18" t="s">
        <v>131</v>
      </c>
      <c r="E253" s="19">
        <v>56</v>
      </c>
      <c r="F253" s="19">
        <v>538</v>
      </c>
      <c r="G253" s="20">
        <f t="shared" si="30"/>
        <v>10.408921933085502</v>
      </c>
      <c r="H253" s="20">
        <v>28.74</v>
      </c>
    </row>
    <row r="254" spans="2:8" ht="12" customHeight="1" x14ac:dyDescent="0.25">
      <c r="B254" s="18">
        <v>1512103</v>
      </c>
      <c r="C254" s="18" t="str">
        <f t="shared" si="29"/>
        <v>PENDIDIKAN GURU PAUD UNIVERSITAS JAMBI</v>
      </c>
      <c r="D254" s="18" t="s">
        <v>44</v>
      </c>
      <c r="E254" s="19">
        <v>32</v>
      </c>
      <c r="F254" s="19">
        <v>380</v>
      </c>
      <c r="G254" s="20">
        <f t="shared" si="30"/>
        <v>8.4210526315789469</v>
      </c>
      <c r="H254" s="20">
        <v>29.65</v>
      </c>
    </row>
    <row r="255" spans="2:8" ht="12" customHeight="1" x14ac:dyDescent="0.25">
      <c r="B255" s="18">
        <v>1512111</v>
      </c>
      <c r="C255" s="18" t="str">
        <f t="shared" si="29"/>
        <v>PENDIDIKAN BAHASA ARAB UNIVERSITAS JAMBI</v>
      </c>
      <c r="D255" s="18" t="s">
        <v>168</v>
      </c>
      <c r="E255" s="19">
        <v>28</v>
      </c>
      <c r="F255" s="19">
        <v>77</v>
      </c>
      <c r="G255" s="20">
        <f t="shared" si="30"/>
        <v>36.363636363636367</v>
      </c>
      <c r="H255" s="20">
        <v>27.92</v>
      </c>
    </row>
    <row r="256" spans="2:8" ht="12" customHeight="1" x14ac:dyDescent="0.25">
      <c r="B256" s="18">
        <v>1512126</v>
      </c>
      <c r="C256" s="18" t="str">
        <f t="shared" si="29"/>
        <v>PENDIDIKAN SEJARAH UNIVERSITAS JAMBI</v>
      </c>
      <c r="D256" s="18" t="s">
        <v>30</v>
      </c>
      <c r="E256" s="19">
        <v>28</v>
      </c>
      <c r="F256" s="19">
        <v>270</v>
      </c>
      <c r="G256" s="20">
        <f t="shared" si="30"/>
        <v>10.37037037037037</v>
      </c>
      <c r="H256" s="20">
        <v>26.33</v>
      </c>
    </row>
    <row r="257" spans="2:8" ht="12" customHeight="1" x14ac:dyDescent="0.25">
      <c r="B257" s="18">
        <v>1512134</v>
      </c>
      <c r="C257" s="18" t="str">
        <f t="shared" si="29"/>
        <v>SASTRA INDONESIA UNIVERSITAS JAMBI</v>
      </c>
      <c r="D257" s="18" t="s">
        <v>52</v>
      </c>
      <c r="E257" s="19">
        <v>28</v>
      </c>
      <c r="F257" s="19">
        <v>169</v>
      </c>
      <c r="G257" s="20">
        <f t="shared" si="30"/>
        <v>16.568047337278109</v>
      </c>
      <c r="H257" s="20">
        <v>27.69</v>
      </c>
    </row>
    <row r="258" spans="2:8" ht="12" customHeight="1" x14ac:dyDescent="0.25">
      <c r="B258" s="18">
        <v>1512142</v>
      </c>
      <c r="C258" s="18" t="str">
        <f t="shared" si="29"/>
        <v>PSIKOLOGI UNIVERSITAS JAMBI</v>
      </c>
      <c r="D258" s="18" t="s">
        <v>40</v>
      </c>
      <c r="E258" s="19">
        <v>28</v>
      </c>
      <c r="F258" s="19">
        <v>676</v>
      </c>
      <c r="G258" s="20">
        <f t="shared" si="30"/>
        <v>4.1420118343195274</v>
      </c>
      <c r="H258" s="20">
        <v>30.32</v>
      </c>
    </row>
    <row r="259" spans="2:8" ht="12" customHeight="1" x14ac:dyDescent="0.25">
      <c r="B259" s="18">
        <v>1512157</v>
      </c>
      <c r="C259" s="18" t="str">
        <f t="shared" si="29"/>
        <v>ILMU PEMERINTAHAN UNIVERSITAS JAMBI</v>
      </c>
      <c r="D259" s="18" t="s">
        <v>45</v>
      </c>
      <c r="E259" s="19">
        <v>56</v>
      </c>
      <c r="F259" s="19">
        <v>1038</v>
      </c>
      <c r="G259" s="20">
        <f t="shared" si="30"/>
        <v>5.3949903660886322</v>
      </c>
      <c r="H259" s="20">
        <v>26.42</v>
      </c>
    </row>
    <row r="260" spans="2:8" ht="12" customHeight="1" x14ac:dyDescent="0.25">
      <c r="B260" s="18">
        <v>1512165</v>
      </c>
      <c r="C260" s="18" t="str">
        <f t="shared" si="29"/>
        <v>EKONOMI ISLAM UNIVERSITAS JAMBI</v>
      </c>
      <c r="D260" s="18" t="s">
        <v>46</v>
      </c>
      <c r="E260" s="19">
        <v>28</v>
      </c>
      <c r="F260" s="19">
        <v>416</v>
      </c>
      <c r="G260" s="20">
        <f t="shared" si="30"/>
        <v>6.7307692307692308</v>
      </c>
      <c r="H260" s="20">
        <v>27.86</v>
      </c>
    </row>
    <row r="261" spans="2:8" ht="12" customHeight="1" x14ac:dyDescent="0.25">
      <c r="B261" s="18">
        <v>1512173</v>
      </c>
      <c r="C261" s="18" t="str">
        <f t="shared" si="29"/>
        <v>ARKEOLOGI UNIVERSITAS JAMBI</v>
      </c>
      <c r="D261" s="18" t="s">
        <v>169</v>
      </c>
      <c r="E261" s="19">
        <v>28</v>
      </c>
      <c r="F261" s="19">
        <v>164</v>
      </c>
      <c r="G261" s="20">
        <f t="shared" si="30"/>
        <v>17.073170731707318</v>
      </c>
      <c r="H261" s="20">
        <v>27.26</v>
      </c>
    </row>
    <row r="262" spans="2:8" ht="12" customHeight="1" x14ac:dyDescent="0.25">
      <c r="B262" s="18">
        <v>1512181</v>
      </c>
      <c r="C262" s="18" t="str">
        <f t="shared" si="29"/>
        <v>PENDIDIKAN PANCASILA DAN KEWARGANEGARAAN UNIVERSITAS JAMBI</v>
      </c>
      <c r="D262" s="18" t="s">
        <v>29</v>
      </c>
      <c r="E262" s="19">
        <v>32</v>
      </c>
      <c r="F262" s="19">
        <v>272</v>
      </c>
      <c r="G262" s="20">
        <f t="shared" si="30"/>
        <v>11.76470588235294</v>
      </c>
      <c r="H262" s="20">
        <v>26.84</v>
      </c>
    </row>
    <row r="263" spans="2:8" ht="12" customHeight="1" x14ac:dyDescent="0.25">
      <c r="B263" s="18">
        <v>1512196</v>
      </c>
      <c r="C263" s="18" t="str">
        <f t="shared" si="29"/>
        <v>ILMU SEJARAH UNIVERSITAS JAMBI</v>
      </c>
      <c r="D263" s="18" t="s">
        <v>72</v>
      </c>
      <c r="E263" s="19">
        <v>28</v>
      </c>
      <c r="F263" s="19">
        <v>154</v>
      </c>
      <c r="G263" s="20">
        <f t="shared" si="30"/>
        <v>18.181818181818183</v>
      </c>
      <c r="H263" s="20">
        <v>26.92</v>
      </c>
    </row>
    <row r="264" spans="2:8" ht="12" customHeight="1" x14ac:dyDescent="0.25">
      <c r="B264" s="18">
        <v>1512207</v>
      </c>
      <c r="C264" s="18" t="str">
        <f t="shared" si="29"/>
        <v>ADMINISTRASI PENDIDIKAN UNIVERSITAS JAMBI</v>
      </c>
      <c r="D264" s="18" t="s">
        <v>127</v>
      </c>
      <c r="E264" s="19">
        <v>42</v>
      </c>
      <c r="F264" s="19">
        <v>296</v>
      </c>
      <c r="G264" s="20">
        <f t="shared" si="30"/>
        <v>14.189189189189189</v>
      </c>
      <c r="H264" s="20">
        <v>27.22</v>
      </c>
    </row>
    <row r="265" spans="2:8" ht="12" customHeight="1" x14ac:dyDescent="0.25">
      <c r="B265" s="18">
        <v>1512215</v>
      </c>
      <c r="C265" s="18" t="str">
        <f t="shared" si="29"/>
        <v>ILMU POLITIK UNIVERSITAS JAMBI</v>
      </c>
      <c r="D265" s="18" t="s">
        <v>41</v>
      </c>
      <c r="E265" s="19">
        <v>28</v>
      </c>
      <c r="F265" s="19">
        <v>314</v>
      </c>
      <c r="G265" s="20">
        <f t="shared" si="30"/>
        <v>8.9171974522292992</v>
      </c>
      <c r="H265" s="20">
        <v>28.31</v>
      </c>
    </row>
    <row r="266" spans="2:8" ht="12" customHeight="1" x14ac:dyDescent="0.25">
      <c r="B266" s="18">
        <v>1512223</v>
      </c>
      <c r="C266" s="18" t="str">
        <f t="shared" si="29"/>
        <v>SENI DRAMA TARI DAN MUSIK UNIVERSITAS JAMBI</v>
      </c>
      <c r="D266" s="18" t="s">
        <v>170</v>
      </c>
      <c r="E266" s="19">
        <v>28</v>
      </c>
      <c r="F266" s="19">
        <v>190</v>
      </c>
      <c r="G266" s="20">
        <f t="shared" si="30"/>
        <v>14.736842105263156</v>
      </c>
      <c r="H266" s="20">
        <v>25.22</v>
      </c>
    </row>
    <row r="267" spans="2:8" ht="12" customHeight="1" x14ac:dyDescent="0.25">
      <c r="B267" s="89" t="s">
        <v>171</v>
      </c>
      <c r="C267" s="89"/>
      <c r="D267" s="89"/>
      <c r="E267" s="89"/>
      <c r="F267" s="89"/>
      <c r="G267" s="89"/>
      <c r="H267" s="89"/>
    </row>
    <row r="268" spans="2:8" ht="12" customHeight="1" x14ac:dyDescent="0.25">
      <c r="B268" s="18">
        <v>1612015</v>
      </c>
      <c r="C268" s="18" t="str">
        <f>D268&amp;" "&amp;$B$267</f>
        <v>ILMU HUKUM UNIVERSITAS BENGKULU</v>
      </c>
      <c r="D268" s="18" t="s">
        <v>28</v>
      </c>
      <c r="E268" s="19">
        <v>140</v>
      </c>
      <c r="F268" s="19">
        <v>1286</v>
      </c>
      <c r="G268" s="20">
        <f>E268/F268*100</f>
        <v>10.886469673405911</v>
      </c>
      <c r="H268" s="20">
        <v>38.450000000000003</v>
      </c>
    </row>
    <row r="269" spans="2:8" ht="12" customHeight="1" x14ac:dyDescent="0.25">
      <c r="B269" s="18">
        <v>1612023</v>
      </c>
      <c r="C269" s="18" t="str">
        <f t="shared" ref="C269:C284" si="31">D269&amp;" "&amp;$B$267</f>
        <v>ILMU KESEJAHTERAAN SOSIAL UNIVERSITAS BENGKULU</v>
      </c>
      <c r="D269" s="18" t="s">
        <v>74</v>
      </c>
      <c r="E269" s="19">
        <v>48</v>
      </c>
      <c r="F269" s="19">
        <v>388</v>
      </c>
      <c r="G269" s="20">
        <f t="shared" ref="G269:G284" si="32">E269/F269*100</f>
        <v>12.371134020618557</v>
      </c>
      <c r="H269" s="20">
        <v>27.25</v>
      </c>
    </row>
    <row r="270" spans="2:8" ht="12" customHeight="1" x14ac:dyDescent="0.25">
      <c r="B270" s="18">
        <v>1612031</v>
      </c>
      <c r="C270" s="18" t="str">
        <f t="shared" si="31"/>
        <v>EKONOMI PEMBANGUNAN UNIVERSITAS BENGKULU</v>
      </c>
      <c r="D270" s="18" t="s">
        <v>25</v>
      </c>
      <c r="E270" s="19">
        <v>40</v>
      </c>
      <c r="F270" s="19">
        <v>536</v>
      </c>
      <c r="G270" s="20">
        <f t="shared" si="32"/>
        <v>7.4626865671641784</v>
      </c>
      <c r="H270" s="20">
        <v>35.18</v>
      </c>
    </row>
    <row r="271" spans="2:8" ht="12" customHeight="1" x14ac:dyDescent="0.25">
      <c r="B271" s="18">
        <v>1612046</v>
      </c>
      <c r="C271" s="18" t="str">
        <f t="shared" si="31"/>
        <v>MANAJEMEN UNIVERSITAS BENGKULU</v>
      </c>
      <c r="D271" s="18" t="s">
        <v>26</v>
      </c>
      <c r="E271" s="19">
        <v>64</v>
      </c>
      <c r="F271" s="19">
        <v>1816</v>
      </c>
      <c r="G271" s="20">
        <f t="shared" si="32"/>
        <v>3.5242290748898681</v>
      </c>
      <c r="H271" s="20">
        <v>38.659999999999997</v>
      </c>
    </row>
    <row r="272" spans="2:8" ht="12" customHeight="1" x14ac:dyDescent="0.25">
      <c r="B272" s="18">
        <v>1612054</v>
      </c>
      <c r="C272" s="18" t="str">
        <f t="shared" si="31"/>
        <v>ILMU ADMINISTRASI NEGARA UNIVERSITAS BENGKULU</v>
      </c>
      <c r="D272" s="18" t="s">
        <v>50</v>
      </c>
      <c r="E272" s="19">
        <v>40</v>
      </c>
      <c r="F272" s="19">
        <v>1006</v>
      </c>
      <c r="G272" s="20">
        <f t="shared" si="32"/>
        <v>3.9761431411530817</v>
      </c>
      <c r="H272" s="20">
        <v>32.49</v>
      </c>
    </row>
    <row r="273" spans="2:8" ht="12" customHeight="1" x14ac:dyDescent="0.25">
      <c r="B273" s="18">
        <v>1612062</v>
      </c>
      <c r="C273" s="18" t="str">
        <f t="shared" si="31"/>
        <v>SOSIOLOGI UNIVERSITAS BENGKULU</v>
      </c>
      <c r="D273" s="18" t="s">
        <v>42</v>
      </c>
      <c r="E273" s="19">
        <v>20</v>
      </c>
      <c r="F273" s="19">
        <v>478</v>
      </c>
      <c r="G273" s="20">
        <f t="shared" si="32"/>
        <v>4.1841004184100417</v>
      </c>
      <c r="H273" s="20">
        <v>30.18</v>
      </c>
    </row>
    <row r="274" spans="2:8" ht="12" customHeight="1" x14ac:dyDescent="0.25">
      <c r="B274" s="18">
        <v>1612077</v>
      </c>
      <c r="C274" s="18" t="str">
        <f t="shared" si="31"/>
        <v>ILMU KOMUNIKASI UNIVERSITAS BENGKULU</v>
      </c>
      <c r="D274" s="18" t="s">
        <v>43</v>
      </c>
      <c r="E274" s="19">
        <v>40</v>
      </c>
      <c r="F274" s="19">
        <v>1078</v>
      </c>
      <c r="G274" s="20">
        <f t="shared" si="32"/>
        <v>3.710575139146568</v>
      </c>
      <c r="H274" s="20">
        <v>37.630000000000003</v>
      </c>
    </row>
    <row r="275" spans="2:8" ht="12" customHeight="1" x14ac:dyDescent="0.25">
      <c r="B275" s="18">
        <v>1612085</v>
      </c>
      <c r="C275" s="18" t="str">
        <f t="shared" si="31"/>
        <v>AKUNTANSI UNIVERSITAS BENGKULU</v>
      </c>
      <c r="D275" s="18" t="s">
        <v>27</v>
      </c>
      <c r="E275" s="19">
        <v>80</v>
      </c>
      <c r="F275" s="19">
        <v>1311</v>
      </c>
      <c r="G275" s="20">
        <f t="shared" si="32"/>
        <v>6.1022120518688023</v>
      </c>
      <c r="H275" s="20">
        <v>38.47</v>
      </c>
    </row>
    <row r="276" spans="2:8" ht="12" customHeight="1" x14ac:dyDescent="0.25">
      <c r="B276" s="18">
        <v>1612093</v>
      </c>
      <c r="C276" s="18" t="str">
        <f t="shared" si="31"/>
        <v>PENDIDIKAN LUAR SEKOLAH UNIVERSITAS BENGKULU</v>
      </c>
      <c r="D276" s="18" t="s">
        <v>130</v>
      </c>
      <c r="E276" s="19">
        <v>32</v>
      </c>
      <c r="F276" s="19">
        <v>158</v>
      </c>
      <c r="G276" s="20">
        <f t="shared" si="32"/>
        <v>20.253164556962027</v>
      </c>
      <c r="H276" s="20">
        <v>26.36</v>
      </c>
    </row>
    <row r="277" spans="2:8" ht="12" customHeight="1" x14ac:dyDescent="0.25">
      <c r="B277" s="18">
        <v>1612104</v>
      </c>
      <c r="C277" s="18" t="str">
        <f t="shared" si="31"/>
        <v>PENDIDIKAN BAHASA DAN SASTRA INDONESIA UNIVERSITAS BENGKULU</v>
      </c>
      <c r="D277" s="18" t="s">
        <v>33</v>
      </c>
      <c r="E277" s="19">
        <v>48</v>
      </c>
      <c r="F277" s="19">
        <v>824</v>
      </c>
      <c r="G277" s="20">
        <f t="shared" si="32"/>
        <v>5.825242718446602</v>
      </c>
      <c r="H277" s="20">
        <v>26.57</v>
      </c>
    </row>
    <row r="278" spans="2:8" ht="12" customHeight="1" x14ac:dyDescent="0.25">
      <c r="B278" s="18">
        <v>1612112</v>
      </c>
      <c r="C278" s="18" t="str">
        <f t="shared" si="31"/>
        <v>PENDIDIKAN BAHASA INGGRIS UNIVERSITAS BENGKULU</v>
      </c>
      <c r="D278" s="18" t="s">
        <v>34</v>
      </c>
      <c r="E278" s="19">
        <v>32</v>
      </c>
      <c r="F278" s="19">
        <v>720</v>
      </c>
      <c r="G278" s="20">
        <f t="shared" si="32"/>
        <v>4.4444444444444446</v>
      </c>
      <c r="H278" s="20">
        <v>35.299999999999997</v>
      </c>
    </row>
    <row r="279" spans="2:8" ht="12" customHeight="1" x14ac:dyDescent="0.25">
      <c r="B279" s="18">
        <v>1612127</v>
      </c>
      <c r="C279" s="18" t="str">
        <f t="shared" si="31"/>
        <v>PENDIDIKAN GURU SEKOLAH DASAR UNIVERSITAS BENGKULU</v>
      </c>
      <c r="D279" s="18" t="s">
        <v>39</v>
      </c>
      <c r="E279" s="19">
        <v>48</v>
      </c>
      <c r="F279" s="19">
        <v>1500</v>
      </c>
      <c r="G279" s="20">
        <f t="shared" si="32"/>
        <v>3.2</v>
      </c>
      <c r="H279" s="20">
        <v>33.65</v>
      </c>
    </row>
    <row r="280" spans="2:8" ht="12" customHeight="1" x14ac:dyDescent="0.25">
      <c r="B280" s="18">
        <v>1612135</v>
      </c>
      <c r="C280" s="18" t="str">
        <f t="shared" si="31"/>
        <v>PENDIDIKAN GURU PENDIDIKAN ANAK USIA DINI UNIVERSITAS BENGKULU</v>
      </c>
      <c r="D280" s="18" t="s">
        <v>172</v>
      </c>
      <c r="E280" s="19">
        <v>32</v>
      </c>
      <c r="F280" s="19">
        <v>493</v>
      </c>
      <c r="G280" s="20">
        <f t="shared" si="32"/>
        <v>6.4908722109533468</v>
      </c>
      <c r="H280" s="20">
        <v>26.15</v>
      </c>
    </row>
    <row r="281" spans="2:8" ht="12" customHeight="1" x14ac:dyDescent="0.25">
      <c r="B281" s="18">
        <v>1612143</v>
      </c>
      <c r="C281" s="18" t="str">
        <f t="shared" si="31"/>
        <v>PENDIDIKAN JASMANI DAN KESEHATAN UNIVERSITAS BENGKULU</v>
      </c>
      <c r="D281" s="18" t="s">
        <v>173</v>
      </c>
      <c r="E281" s="19">
        <v>32</v>
      </c>
      <c r="F281" s="19">
        <v>712</v>
      </c>
      <c r="G281" s="20">
        <f t="shared" si="32"/>
        <v>4.4943820224719104</v>
      </c>
      <c r="H281" s="20">
        <v>28.45</v>
      </c>
    </row>
    <row r="282" spans="2:8" ht="12" customHeight="1" x14ac:dyDescent="0.25">
      <c r="B282" s="18">
        <v>1612151</v>
      </c>
      <c r="C282" s="18" t="str">
        <f t="shared" si="31"/>
        <v>BIMBINGAN DAN KONSELING UNIVERSITAS BENGKULU</v>
      </c>
      <c r="D282" s="18" t="s">
        <v>131</v>
      </c>
      <c r="E282" s="19">
        <v>32</v>
      </c>
      <c r="F282" s="19">
        <v>520</v>
      </c>
      <c r="G282" s="20">
        <f t="shared" si="32"/>
        <v>6.1538461538461542</v>
      </c>
      <c r="H282" s="20">
        <v>25.49</v>
      </c>
    </row>
    <row r="283" spans="2:8" ht="12" customHeight="1" x14ac:dyDescent="0.25">
      <c r="B283" s="18">
        <v>1612166</v>
      </c>
      <c r="C283" s="18" t="str">
        <f t="shared" si="31"/>
        <v>ILMU PERPUSTAKAAN UNIVERSITAS BENGKULU</v>
      </c>
      <c r="D283" s="18" t="s">
        <v>67</v>
      </c>
      <c r="E283" s="19">
        <v>30</v>
      </c>
      <c r="F283" s="19">
        <v>290</v>
      </c>
      <c r="G283" s="20">
        <f t="shared" si="32"/>
        <v>10.344827586206897</v>
      </c>
      <c r="H283" s="20">
        <v>26.66</v>
      </c>
    </row>
    <row r="284" spans="2:8" ht="12" customHeight="1" x14ac:dyDescent="0.25">
      <c r="B284" s="18">
        <v>1612174</v>
      </c>
      <c r="C284" s="18" t="str">
        <f t="shared" si="31"/>
        <v>JURNALISTIK UNIVERSITAS BENGKULU</v>
      </c>
      <c r="D284" s="18" t="s">
        <v>174</v>
      </c>
      <c r="E284" s="19">
        <v>40</v>
      </c>
      <c r="F284" s="19">
        <v>352</v>
      </c>
      <c r="G284" s="20">
        <f t="shared" si="32"/>
        <v>11.363636363636363</v>
      </c>
      <c r="H284" s="20">
        <v>24.75</v>
      </c>
    </row>
    <row r="285" spans="2:8" ht="12" customHeight="1" x14ac:dyDescent="0.25">
      <c r="B285" s="89" t="s">
        <v>175</v>
      </c>
      <c r="C285" s="89"/>
      <c r="D285" s="89"/>
      <c r="E285" s="89"/>
      <c r="F285" s="89"/>
      <c r="G285" s="89"/>
      <c r="H285" s="89"/>
    </row>
    <row r="286" spans="2:8" ht="12" customHeight="1" x14ac:dyDescent="0.25">
      <c r="B286" s="18">
        <v>1712016</v>
      </c>
      <c r="C286" s="18" t="str">
        <f>D286&amp;" "&amp;$B$285</f>
        <v>EKONOMI PEMBANGUNAN UNIVERSITAS SRIWIJAYA</v>
      </c>
      <c r="D286" s="18" t="s">
        <v>25</v>
      </c>
      <c r="E286" s="19">
        <v>80</v>
      </c>
      <c r="F286" s="19">
        <v>1189</v>
      </c>
      <c r="G286" s="20">
        <f>E286/F286*100</f>
        <v>6.7283431455004203</v>
      </c>
      <c r="H286" s="23">
        <v>38.159999999999997</v>
      </c>
    </row>
    <row r="287" spans="2:8" ht="12" customHeight="1" x14ac:dyDescent="0.25">
      <c r="B287" s="18">
        <v>1712024</v>
      </c>
      <c r="C287" s="18" t="str">
        <f t="shared" ref="C287:C303" si="33">D287&amp;" "&amp;$B$285</f>
        <v>ILMU HUKUM UNIVERSITAS SRIWIJAYA</v>
      </c>
      <c r="D287" s="18" t="s">
        <v>28</v>
      </c>
      <c r="E287" s="19">
        <v>180</v>
      </c>
      <c r="F287" s="19">
        <v>2172</v>
      </c>
      <c r="G287" s="20">
        <f t="shared" ref="G287:G303" si="34">E287/F287*100</f>
        <v>8.2872928176795568</v>
      </c>
      <c r="H287" s="20">
        <v>42.81</v>
      </c>
    </row>
    <row r="288" spans="2:8" ht="12" customHeight="1" x14ac:dyDescent="0.25">
      <c r="B288" s="18">
        <v>1712032</v>
      </c>
      <c r="C288" s="18" t="str">
        <f t="shared" si="33"/>
        <v>MANAJEMEN UNIVERSITAS SRIWIJAYA</v>
      </c>
      <c r="D288" s="18" t="s">
        <v>26</v>
      </c>
      <c r="E288" s="19">
        <v>80</v>
      </c>
      <c r="F288" s="19">
        <v>2703</v>
      </c>
      <c r="G288" s="20">
        <f t="shared" si="34"/>
        <v>2.9596744358120608</v>
      </c>
      <c r="H288" s="20">
        <v>41.64</v>
      </c>
    </row>
    <row r="289" spans="2:8" ht="12" customHeight="1" x14ac:dyDescent="0.25">
      <c r="B289" s="18">
        <v>1712047</v>
      </c>
      <c r="C289" s="18" t="str">
        <f t="shared" si="33"/>
        <v>AKUNTANSI UNIVERSITAS SRIWIJAYA</v>
      </c>
      <c r="D289" s="18" t="s">
        <v>27</v>
      </c>
      <c r="E289" s="19">
        <v>80</v>
      </c>
      <c r="F289" s="19">
        <v>2183</v>
      </c>
      <c r="G289" s="20">
        <f t="shared" si="34"/>
        <v>3.6646816307833259</v>
      </c>
      <c r="H289" s="23">
        <v>43.64</v>
      </c>
    </row>
    <row r="290" spans="2:8" ht="12" customHeight="1" x14ac:dyDescent="0.25">
      <c r="B290" s="18">
        <v>1712055</v>
      </c>
      <c r="C290" s="18" t="str">
        <f t="shared" si="33"/>
        <v>ILMU ADM NEGARA UNIVERSITAS SRIWIJAYA</v>
      </c>
      <c r="D290" s="18" t="s">
        <v>176</v>
      </c>
      <c r="E290" s="19">
        <v>80</v>
      </c>
      <c r="F290" s="19">
        <v>1929</v>
      </c>
      <c r="G290" s="20">
        <f t="shared" si="34"/>
        <v>4.1472265422498706</v>
      </c>
      <c r="H290" s="20">
        <v>40.94</v>
      </c>
    </row>
    <row r="291" spans="2:8" ht="12" customHeight="1" x14ac:dyDescent="0.25">
      <c r="B291" s="18">
        <v>1712063</v>
      </c>
      <c r="C291" s="18" t="str">
        <f t="shared" si="33"/>
        <v>SOSIOLOGI UNIVERSITAS SRIWIJAYA</v>
      </c>
      <c r="D291" s="18" t="s">
        <v>42</v>
      </c>
      <c r="E291" s="19">
        <v>80</v>
      </c>
      <c r="F291" s="19">
        <v>1035</v>
      </c>
      <c r="G291" s="20">
        <f t="shared" si="34"/>
        <v>7.7294685990338161</v>
      </c>
      <c r="H291" s="20">
        <v>32.33</v>
      </c>
    </row>
    <row r="292" spans="2:8" ht="12" customHeight="1" x14ac:dyDescent="0.25">
      <c r="B292" s="18">
        <v>1712071</v>
      </c>
      <c r="C292" s="18" t="str">
        <f t="shared" si="33"/>
        <v>PPKN UNIVERSITAS SRIWIJAYA</v>
      </c>
      <c r="D292" s="18" t="s">
        <v>177</v>
      </c>
      <c r="E292" s="19">
        <v>32</v>
      </c>
      <c r="F292" s="19">
        <v>402</v>
      </c>
      <c r="G292" s="20">
        <f t="shared" si="34"/>
        <v>7.9601990049751246</v>
      </c>
      <c r="H292" s="23">
        <v>30.3</v>
      </c>
    </row>
    <row r="293" spans="2:8" ht="12" customHeight="1" x14ac:dyDescent="0.25">
      <c r="B293" s="18">
        <v>1712086</v>
      </c>
      <c r="C293" s="18" t="str">
        <f t="shared" si="33"/>
        <v>PEND SEJARAH UNIVERSITAS SRIWIJAYA</v>
      </c>
      <c r="D293" s="18" t="s">
        <v>178</v>
      </c>
      <c r="E293" s="19">
        <v>32</v>
      </c>
      <c r="F293" s="19">
        <v>398</v>
      </c>
      <c r="G293" s="20">
        <f t="shared" si="34"/>
        <v>8.0402010050251249</v>
      </c>
      <c r="H293" s="20">
        <v>26.86</v>
      </c>
    </row>
    <row r="294" spans="2:8" ht="12" customHeight="1" x14ac:dyDescent="0.25">
      <c r="B294" s="18">
        <v>1712094</v>
      </c>
      <c r="C294" s="18" t="str">
        <f t="shared" si="33"/>
        <v>PEND EKONOMI UNIVERSITAS SRIWIJAYA</v>
      </c>
      <c r="D294" s="18" t="s">
        <v>179</v>
      </c>
      <c r="E294" s="19">
        <v>32</v>
      </c>
      <c r="F294" s="19">
        <v>478</v>
      </c>
      <c r="G294" s="20">
        <f t="shared" si="34"/>
        <v>6.6945606694560666</v>
      </c>
      <c r="H294" s="20">
        <v>36.090000000000003</v>
      </c>
    </row>
    <row r="295" spans="2:8" ht="12" customHeight="1" x14ac:dyDescent="0.25">
      <c r="B295" s="18">
        <v>1712105</v>
      </c>
      <c r="C295" s="18" t="str">
        <f t="shared" si="33"/>
        <v>PEND BHS. SATRA IND &amp; DAERAH UNIVERSITAS SRIWIJAYA</v>
      </c>
      <c r="D295" s="18" t="s">
        <v>180</v>
      </c>
      <c r="E295" s="19">
        <v>32</v>
      </c>
      <c r="F295" s="19">
        <v>710</v>
      </c>
      <c r="G295" s="20">
        <f t="shared" si="34"/>
        <v>4.507042253521127</v>
      </c>
      <c r="H295" s="23">
        <v>28.77</v>
      </c>
    </row>
    <row r="296" spans="2:8" ht="12" customHeight="1" x14ac:dyDescent="0.25">
      <c r="B296" s="18">
        <v>1712113</v>
      </c>
      <c r="C296" s="18" t="str">
        <f t="shared" si="33"/>
        <v>PEND BHS INGGRIS UNIVERSITAS SRIWIJAYA</v>
      </c>
      <c r="D296" s="18" t="s">
        <v>181</v>
      </c>
      <c r="E296" s="19">
        <v>32</v>
      </c>
      <c r="F296" s="19">
        <v>744</v>
      </c>
      <c r="G296" s="20">
        <f t="shared" si="34"/>
        <v>4.3010752688172049</v>
      </c>
      <c r="H296" s="23">
        <v>29.49</v>
      </c>
    </row>
    <row r="297" spans="2:8" ht="12" customHeight="1" x14ac:dyDescent="0.25">
      <c r="B297" s="18">
        <v>1712121</v>
      </c>
      <c r="C297" s="18" t="str">
        <f t="shared" si="33"/>
        <v>PENJASKES UNIVERSITAS SRIWIJAYA</v>
      </c>
      <c r="D297" s="18" t="s">
        <v>182</v>
      </c>
      <c r="E297" s="19">
        <v>32</v>
      </c>
      <c r="F297" s="19">
        <v>658</v>
      </c>
      <c r="G297" s="20">
        <f t="shared" si="34"/>
        <v>4.86322188449848</v>
      </c>
      <c r="H297" s="23">
        <v>29.49</v>
      </c>
    </row>
    <row r="298" spans="2:8" ht="12" customHeight="1" x14ac:dyDescent="0.25">
      <c r="B298" s="18">
        <v>1712136</v>
      </c>
      <c r="C298" s="18" t="str">
        <f t="shared" si="33"/>
        <v>BIMB &amp; KONSELING UNIVERSITAS SRIWIJAYA</v>
      </c>
      <c r="D298" s="18" t="s">
        <v>183</v>
      </c>
      <c r="E298" s="19">
        <v>32</v>
      </c>
      <c r="F298" s="19">
        <v>532</v>
      </c>
      <c r="G298" s="20">
        <f t="shared" si="34"/>
        <v>6.0150375939849621</v>
      </c>
      <c r="H298" s="23">
        <v>32.75</v>
      </c>
    </row>
    <row r="299" spans="2:8" ht="12" customHeight="1" x14ac:dyDescent="0.25">
      <c r="B299" s="18">
        <v>1712144</v>
      </c>
      <c r="C299" s="18" t="str">
        <f t="shared" si="33"/>
        <v>PGSD UNIVERSITAS SRIWIJAYA</v>
      </c>
      <c r="D299" s="18" t="s">
        <v>117</v>
      </c>
      <c r="E299" s="19">
        <v>32</v>
      </c>
      <c r="F299" s="19">
        <v>1960</v>
      </c>
      <c r="G299" s="20">
        <f t="shared" si="34"/>
        <v>1.6326530612244898</v>
      </c>
      <c r="H299" s="23">
        <v>35.65</v>
      </c>
    </row>
    <row r="300" spans="2:8" ht="12" customHeight="1" x14ac:dyDescent="0.25">
      <c r="B300" s="18">
        <v>1712152</v>
      </c>
      <c r="C300" s="18" t="str">
        <f t="shared" si="33"/>
        <v>PAUD UNIVERSITAS SRIWIJAYA</v>
      </c>
      <c r="D300" s="18" t="s">
        <v>118</v>
      </c>
      <c r="E300" s="19">
        <v>32</v>
      </c>
      <c r="F300" s="19">
        <v>487</v>
      </c>
      <c r="G300" s="20">
        <f t="shared" si="34"/>
        <v>6.5708418891170437</v>
      </c>
      <c r="H300" s="23">
        <v>25.15</v>
      </c>
    </row>
    <row r="301" spans="2:8" ht="12" customHeight="1" x14ac:dyDescent="0.25">
      <c r="B301" s="18">
        <v>1712167</v>
      </c>
      <c r="C301" s="18" t="str">
        <f t="shared" si="33"/>
        <v>ILMU KOMUNIKASI UNIVERSITAS SRIWIJAYA</v>
      </c>
      <c r="D301" s="18" t="s">
        <v>43</v>
      </c>
      <c r="E301" s="19">
        <v>100</v>
      </c>
      <c r="F301" s="19">
        <v>1521</v>
      </c>
      <c r="G301" s="20">
        <f t="shared" si="34"/>
        <v>6.5746219592373434</v>
      </c>
      <c r="H301" s="23">
        <v>36.43</v>
      </c>
    </row>
    <row r="302" spans="2:8" ht="12" customHeight="1" x14ac:dyDescent="0.25">
      <c r="B302" s="18">
        <v>1712175</v>
      </c>
      <c r="C302" s="18" t="str">
        <f t="shared" si="33"/>
        <v>PENDIDIKAN LUAR SEKOLAH UNIVERSITAS SRIWIJAYA</v>
      </c>
      <c r="D302" s="18" t="s">
        <v>130</v>
      </c>
      <c r="E302" s="19">
        <v>32</v>
      </c>
      <c r="F302" s="19">
        <v>183</v>
      </c>
      <c r="G302" s="20">
        <f t="shared" si="34"/>
        <v>17.486338797814209</v>
      </c>
      <c r="H302" s="20">
        <v>29.26</v>
      </c>
    </row>
    <row r="303" spans="2:8" ht="12" customHeight="1" x14ac:dyDescent="0.25">
      <c r="B303" s="18">
        <v>1712183</v>
      </c>
      <c r="C303" s="18" t="str">
        <f t="shared" si="33"/>
        <v>ILMU HUBUNGAN INTERNASIONAL UNIVERSITAS SRIWIJAYA</v>
      </c>
      <c r="D303" s="18" t="s">
        <v>121</v>
      </c>
      <c r="E303" s="19">
        <v>100</v>
      </c>
      <c r="F303" s="19">
        <v>1028</v>
      </c>
      <c r="G303" s="20">
        <f t="shared" si="34"/>
        <v>9.7276264591439698</v>
      </c>
      <c r="H303" s="10">
        <v>40.44</v>
      </c>
    </row>
    <row r="304" spans="2:8" ht="12" customHeight="1" x14ac:dyDescent="0.25">
      <c r="B304" s="89" t="s">
        <v>184</v>
      </c>
      <c r="C304" s="89"/>
      <c r="D304" s="89"/>
      <c r="E304" s="89"/>
      <c r="F304" s="89"/>
      <c r="G304" s="89"/>
      <c r="H304" s="89"/>
    </row>
    <row r="305" spans="2:8" ht="12" customHeight="1" x14ac:dyDescent="0.25">
      <c r="B305" s="18">
        <v>1722204</v>
      </c>
      <c r="C305" s="18" t="str">
        <f>D305&amp;" "&amp;$B$304</f>
        <v>ILMU POLITIK UNIVERSITAS ISLAM NEGERI RADEN FATAH</v>
      </c>
      <c r="D305" s="18" t="s">
        <v>41</v>
      </c>
      <c r="E305" s="19">
        <v>11</v>
      </c>
      <c r="F305" s="19">
        <v>447</v>
      </c>
      <c r="G305" s="20">
        <f>E305/F305*100</f>
        <v>2.4608501118568231</v>
      </c>
      <c r="H305" s="20">
        <v>28.06</v>
      </c>
    </row>
    <row r="306" spans="2:8" ht="12" customHeight="1" x14ac:dyDescent="0.25">
      <c r="B306" s="18">
        <v>1722212</v>
      </c>
      <c r="C306" s="18" t="str">
        <f t="shared" ref="C306:C307" si="35">D306&amp;" "&amp;$B$304</f>
        <v>ILMU PERPUSTAKAAN UNIVERSITAS ISLAM NEGERI RADEN FATAH</v>
      </c>
      <c r="D306" s="18" t="s">
        <v>67</v>
      </c>
      <c r="E306" s="19">
        <v>21</v>
      </c>
      <c r="F306" s="19">
        <v>438</v>
      </c>
      <c r="G306" s="20">
        <f t="shared" ref="G306:G307" si="36">E306/F306*100</f>
        <v>4.7945205479452051</v>
      </c>
      <c r="H306" s="20">
        <v>24.82</v>
      </c>
    </row>
    <row r="307" spans="2:8" ht="12" customHeight="1" x14ac:dyDescent="0.25">
      <c r="B307" s="18">
        <v>1722227</v>
      </c>
      <c r="C307" s="18" t="str">
        <f t="shared" si="35"/>
        <v>ILMU KOMUNIKASI UNIVERSITAS ISLAM NEGERI RADEN FATAH</v>
      </c>
      <c r="D307" s="18" t="s">
        <v>43</v>
      </c>
      <c r="E307" s="19">
        <v>11</v>
      </c>
      <c r="F307" s="19">
        <v>1243</v>
      </c>
      <c r="G307" s="20">
        <f t="shared" si="36"/>
        <v>0.88495575221238942</v>
      </c>
      <c r="H307" s="20">
        <v>28.22</v>
      </c>
    </row>
    <row r="308" spans="2:8" ht="12" customHeight="1" x14ac:dyDescent="0.25">
      <c r="B308" s="89" t="s">
        <v>185</v>
      </c>
      <c r="C308" s="89"/>
      <c r="D308" s="89"/>
      <c r="E308" s="89"/>
      <c r="F308" s="89"/>
      <c r="G308" s="89"/>
      <c r="H308" s="89"/>
    </row>
    <row r="309" spans="2:8" ht="12" customHeight="1" x14ac:dyDescent="0.25">
      <c r="B309" s="18">
        <v>1812017</v>
      </c>
      <c r="C309" s="18" t="str">
        <f>D309&amp;" "&amp;$B$308</f>
        <v>AKUNTANSI UNIVERSITAS BANGKA BELITUNG</v>
      </c>
      <c r="D309" s="18" t="s">
        <v>27</v>
      </c>
      <c r="E309" s="19">
        <v>48</v>
      </c>
      <c r="F309" s="19">
        <v>443</v>
      </c>
      <c r="G309" s="20">
        <f>E309/F309*100</f>
        <v>10.835214446952596</v>
      </c>
      <c r="H309" s="20">
        <v>32.270000000000003</v>
      </c>
    </row>
    <row r="310" spans="2:8" ht="12" customHeight="1" x14ac:dyDescent="0.25">
      <c r="B310" s="18">
        <v>1812025</v>
      </c>
      <c r="C310" s="18" t="str">
        <f t="shared" ref="C310:C315" si="37">D310&amp;" "&amp;$B$308</f>
        <v>MANAJEMEN UNIVERSITAS BANGKA BELITUNG</v>
      </c>
      <c r="D310" s="18" t="s">
        <v>26</v>
      </c>
      <c r="E310" s="19">
        <v>40</v>
      </c>
      <c r="F310" s="19">
        <v>611</v>
      </c>
      <c r="G310" s="20">
        <f t="shared" ref="G310:G315" si="38">E310/F310*100</f>
        <v>6.5466448445171856</v>
      </c>
      <c r="H310" s="20">
        <v>31.38</v>
      </c>
    </row>
    <row r="311" spans="2:8" ht="12" customHeight="1" x14ac:dyDescent="0.25">
      <c r="B311" s="18">
        <v>1812033</v>
      </c>
      <c r="C311" s="18" t="str">
        <f t="shared" si="37"/>
        <v>ILMU HUKUM UNIVERSITAS BANGKA BELITUNG</v>
      </c>
      <c r="D311" s="18" t="s">
        <v>28</v>
      </c>
      <c r="E311" s="19">
        <v>40</v>
      </c>
      <c r="F311" s="19">
        <v>322</v>
      </c>
      <c r="G311" s="20">
        <f t="shared" si="38"/>
        <v>12.422360248447205</v>
      </c>
      <c r="H311" s="20">
        <v>33.270000000000003</v>
      </c>
    </row>
    <row r="312" spans="2:8" ht="12" customHeight="1" x14ac:dyDescent="0.25">
      <c r="B312" s="18">
        <v>1812041</v>
      </c>
      <c r="C312" s="18" t="str">
        <f t="shared" si="37"/>
        <v>SOSIOLOGI UNIVERSITAS BANGKA BELITUNG</v>
      </c>
      <c r="D312" s="18" t="s">
        <v>42</v>
      </c>
      <c r="E312" s="19">
        <v>12</v>
      </c>
      <c r="F312" s="19">
        <v>375</v>
      </c>
      <c r="G312" s="20">
        <f t="shared" si="38"/>
        <v>3.2</v>
      </c>
      <c r="H312" s="20">
        <v>35.35</v>
      </c>
    </row>
    <row r="313" spans="2:8" ht="12" customHeight="1" x14ac:dyDescent="0.25">
      <c r="B313" s="18">
        <v>1812056</v>
      </c>
      <c r="C313" s="18" t="str">
        <f t="shared" si="37"/>
        <v>SASTRA INGGRIS UNIVERSITAS BANGKA BELITUNG</v>
      </c>
      <c r="D313" s="18" t="s">
        <v>76</v>
      </c>
      <c r="E313" s="19">
        <v>15</v>
      </c>
      <c r="F313" s="19">
        <v>195</v>
      </c>
      <c r="G313" s="20">
        <f t="shared" si="38"/>
        <v>7.6923076923076925</v>
      </c>
      <c r="H313" s="10">
        <v>31.41</v>
      </c>
    </row>
    <row r="314" spans="2:8" ht="12" customHeight="1" x14ac:dyDescent="0.25">
      <c r="B314" s="18">
        <v>1812064</v>
      </c>
      <c r="C314" s="18" t="str">
        <f t="shared" si="37"/>
        <v>ILMU POLITIK UNIVERSITAS BANGKA BELITUNG</v>
      </c>
      <c r="D314" s="18" t="s">
        <v>41</v>
      </c>
      <c r="E314" s="19">
        <v>15</v>
      </c>
      <c r="F314" s="19">
        <v>161</v>
      </c>
      <c r="G314" s="20">
        <f t="shared" si="38"/>
        <v>9.316770186335404</v>
      </c>
      <c r="H314" s="10">
        <v>30.34</v>
      </c>
    </row>
    <row r="315" spans="2:8" ht="12" customHeight="1" x14ac:dyDescent="0.25">
      <c r="B315" s="18">
        <v>1812072</v>
      </c>
      <c r="C315" s="18" t="str">
        <f t="shared" si="37"/>
        <v>EKONOMI UNIVERSITAS BANGKA BELITUNG</v>
      </c>
      <c r="D315" s="18" t="s">
        <v>14</v>
      </c>
      <c r="E315" s="19">
        <v>28</v>
      </c>
      <c r="F315" s="19">
        <v>274</v>
      </c>
      <c r="G315" s="20">
        <f t="shared" si="38"/>
        <v>10.218978102189782</v>
      </c>
      <c r="H315" s="10">
        <v>29.56</v>
      </c>
    </row>
    <row r="316" spans="2:8" ht="12" customHeight="1" x14ac:dyDescent="0.25">
      <c r="B316" s="89" t="s">
        <v>186</v>
      </c>
      <c r="C316" s="89"/>
      <c r="D316" s="89"/>
      <c r="E316" s="89"/>
      <c r="F316" s="89"/>
      <c r="G316" s="89"/>
      <c r="H316" s="89"/>
    </row>
    <row r="317" spans="2:8" ht="12" customHeight="1" x14ac:dyDescent="0.25">
      <c r="B317" s="18">
        <v>1912011</v>
      </c>
      <c r="C317" s="18" t="str">
        <f>D317&amp;" "&amp;$B$316</f>
        <v>HUKUM UNIVERSITAS LAMPUNG</v>
      </c>
      <c r="D317" s="18" t="s">
        <v>187</v>
      </c>
      <c r="E317" s="19">
        <v>203</v>
      </c>
      <c r="F317" s="19">
        <v>2350</v>
      </c>
      <c r="G317" s="20">
        <f>E317/F317*100</f>
        <v>8.6382978723404253</v>
      </c>
      <c r="H317" s="20">
        <v>40.56</v>
      </c>
    </row>
    <row r="318" spans="2:8" ht="12" customHeight="1" x14ac:dyDescent="0.25">
      <c r="B318" s="18">
        <v>1912026</v>
      </c>
      <c r="C318" s="18" t="str">
        <f t="shared" ref="C318:C339" si="39">D318&amp;" "&amp;$B$316</f>
        <v>SOSIOLOGI UNIVERSITAS LAMPUNG</v>
      </c>
      <c r="D318" s="18" t="s">
        <v>42</v>
      </c>
      <c r="E318" s="19">
        <v>45</v>
      </c>
      <c r="F318" s="19">
        <v>1033</v>
      </c>
      <c r="G318" s="20">
        <f t="shared" ref="G318:G338" si="40">E318/F318*100</f>
        <v>4.3562439496611809</v>
      </c>
      <c r="H318" s="20">
        <v>30.43</v>
      </c>
    </row>
    <row r="319" spans="2:8" ht="12" customHeight="1" x14ac:dyDescent="0.25">
      <c r="B319" s="18">
        <v>1912034</v>
      </c>
      <c r="C319" s="18" t="str">
        <f t="shared" si="39"/>
        <v>ILMU PEMERINTAHAN UNIVERSITAS LAMPUNG</v>
      </c>
      <c r="D319" s="18" t="s">
        <v>45</v>
      </c>
      <c r="E319" s="19">
        <v>45</v>
      </c>
      <c r="F319" s="19">
        <v>1368</v>
      </c>
      <c r="G319" s="20">
        <f t="shared" si="40"/>
        <v>3.2894736842105261</v>
      </c>
      <c r="H319" s="20">
        <v>36.090000000000003</v>
      </c>
    </row>
    <row r="320" spans="2:8" ht="12" customHeight="1" x14ac:dyDescent="0.25">
      <c r="B320" s="18">
        <v>1912042</v>
      </c>
      <c r="C320" s="18" t="str">
        <f t="shared" si="39"/>
        <v>MANAJEMEN UNIVERSITAS LAMPUNG</v>
      </c>
      <c r="D320" s="18" t="s">
        <v>26</v>
      </c>
      <c r="E320" s="19">
        <v>45</v>
      </c>
      <c r="F320" s="19">
        <v>2866</v>
      </c>
      <c r="G320" s="20">
        <f t="shared" si="40"/>
        <v>1.57013258897418</v>
      </c>
      <c r="H320" s="20">
        <v>40.51</v>
      </c>
    </row>
    <row r="321" spans="2:8" ht="12" customHeight="1" x14ac:dyDescent="0.25">
      <c r="B321" s="18">
        <v>1912057</v>
      </c>
      <c r="C321" s="18" t="str">
        <f t="shared" si="39"/>
        <v>IESP UNIVERSITAS LAMPUNG</v>
      </c>
      <c r="D321" s="18" t="s">
        <v>188</v>
      </c>
      <c r="E321" s="19">
        <v>36</v>
      </c>
      <c r="F321" s="19">
        <v>912</v>
      </c>
      <c r="G321" s="20">
        <f t="shared" si="40"/>
        <v>3.9473684210526314</v>
      </c>
      <c r="H321" s="20">
        <v>37.81</v>
      </c>
    </row>
    <row r="322" spans="2:8" ht="12" customHeight="1" x14ac:dyDescent="0.25">
      <c r="B322" s="18">
        <v>1912065</v>
      </c>
      <c r="C322" s="18" t="str">
        <f t="shared" si="39"/>
        <v>AKUNTANSI UNIVERSITAS LAMPUNG</v>
      </c>
      <c r="D322" s="18" t="s">
        <v>27</v>
      </c>
      <c r="E322" s="19">
        <v>45</v>
      </c>
      <c r="F322" s="19">
        <v>1864</v>
      </c>
      <c r="G322" s="20">
        <f t="shared" si="40"/>
        <v>2.4141630901287554</v>
      </c>
      <c r="H322" s="20">
        <v>40.64</v>
      </c>
    </row>
    <row r="323" spans="2:8" ht="12" customHeight="1" x14ac:dyDescent="0.25">
      <c r="B323" s="18">
        <v>1912073</v>
      </c>
      <c r="C323" s="18" t="str">
        <f t="shared" si="39"/>
        <v>ILMU KOMUNIKASI UNIVERSITAS LAMPUNG</v>
      </c>
      <c r="D323" s="18" t="s">
        <v>43</v>
      </c>
      <c r="E323" s="19">
        <v>45</v>
      </c>
      <c r="F323" s="19">
        <v>1692</v>
      </c>
      <c r="G323" s="20">
        <f t="shared" si="40"/>
        <v>2.6595744680851063</v>
      </c>
      <c r="H323" s="20">
        <v>39.630000000000003</v>
      </c>
    </row>
    <row r="324" spans="2:8" ht="12" customHeight="1" x14ac:dyDescent="0.25">
      <c r="B324" s="18">
        <v>1912081</v>
      </c>
      <c r="C324" s="18" t="str">
        <f t="shared" si="39"/>
        <v>ILMU ADM. NEGARA UNIVERSITAS LAMPUNG</v>
      </c>
      <c r="D324" s="18" t="s">
        <v>189</v>
      </c>
      <c r="E324" s="19">
        <v>45</v>
      </c>
      <c r="F324" s="19">
        <v>1368</v>
      </c>
      <c r="G324" s="20">
        <f t="shared" si="40"/>
        <v>3.2894736842105261</v>
      </c>
      <c r="H324" s="20">
        <v>37.94</v>
      </c>
    </row>
    <row r="325" spans="2:8" ht="12" customHeight="1" x14ac:dyDescent="0.25">
      <c r="B325" s="18">
        <v>1912096</v>
      </c>
      <c r="C325" s="18" t="str">
        <f t="shared" si="39"/>
        <v>ILMU ADM. NIAGA/BISNIS UNIVERSITAS LAMPUNG</v>
      </c>
      <c r="D325" s="18" t="s">
        <v>190</v>
      </c>
      <c r="E325" s="19">
        <v>45</v>
      </c>
      <c r="F325" s="19">
        <v>1469</v>
      </c>
      <c r="G325" s="20">
        <f t="shared" si="40"/>
        <v>3.0633083730428861</v>
      </c>
      <c r="H325" s="20">
        <v>35.9</v>
      </c>
    </row>
    <row r="326" spans="2:8" ht="12" customHeight="1" x14ac:dyDescent="0.25">
      <c r="B326" s="18">
        <v>1912107</v>
      </c>
      <c r="C326" s="18" t="str">
        <f t="shared" si="39"/>
        <v>PPKN UNIVERSITAS LAMPUNG</v>
      </c>
      <c r="D326" s="18" t="s">
        <v>177</v>
      </c>
      <c r="E326" s="19">
        <v>36</v>
      </c>
      <c r="F326" s="19">
        <v>662</v>
      </c>
      <c r="G326" s="20">
        <f t="shared" si="40"/>
        <v>5.4380664652567976</v>
      </c>
      <c r="H326" s="20">
        <v>25.99</v>
      </c>
    </row>
    <row r="327" spans="2:8" ht="12" customHeight="1" x14ac:dyDescent="0.25">
      <c r="B327" s="18">
        <v>1912115</v>
      </c>
      <c r="C327" s="18" t="str">
        <f t="shared" si="39"/>
        <v>PEND. SEJARAH UNIVERSITAS LAMPUNG</v>
      </c>
      <c r="D327" s="18" t="s">
        <v>110</v>
      </c>
      <c r="E327" s="19">
        <v>36</v>
      </c>
      <c r="F327" s="19">
        <v>625</v>
      </c>
      <c r="G327" s="20">
        <f t="shared" si="40"/>
        <v>5.76</v>
      </c>
      <c r="H327" s="20">
        <v>26.86</v>
      </c>
    </row>
    <row r="328" spans="2:8" ht="12" customHeight="1" x14ac:dyDescent="0.25">
      <c r="B328" s="18">
        <v>1912123</v>
      </c>
      <c r="C328" s="18" t="str">
        <f t="shared" si="39"/>
        <v>PEND. GEOGRAFI UNIVERSITAS LAMPUNG</v>
      </c>
      <c r="D328" s="18" t="s">
        <v>191</v>
      </c>
      <c r="E328" s="19">
        <v>36</v>
      </c>
      <c r="F328" s="19">
        <v>559</v>
      </c>
      <c r="G328" s="20">
        <f t="shared" si="40"/>
        <v>6.4400715563506266</v>
      </c>
      <c r="H328" s="20">
        <v>25.77</v>
      </c>
    </row>
    <row r="329" spans="2:8" ht="12" customHeight="1" x14ac:dyDescent="0.25">
      <c r="B329" s="18">
        <v>1912131</v>
      </c>
      <c r="C329" s="18" t="str">
        <f t="shared" si="39"/>
        <v>PEND. EKONOMI UNIVERSITAS LAMPUNG</v>
      </c>
      <c r="D329" s="18" t="s">
        <v>109</v>
      </c>
      <c r="E329" s="19">
        <v>36</v>
      </c>
      <c r="F329" s="19">
        <v>813</v>
      </c>
      <c r="G329" s="20">
        <f t="shared" si="40"/>
        <v>4.428044280442804</v>
      </c>
      <c r="H329" s="20">
        <v>32.299999999999997</v>
      </c>
    </row>
    <row r="330" spans="2:8" ht="12" customHeight="1" x14ac:dyDescent="0.25">
      <c r="B330" s="18">
        <v>1912146</v>
      </c>
      <c r="C330" s="18" t="str">
        <f t="shared" si="39"/>
        <v>PENJASKESREK UNIVERSITAS LAMPUNG</v>
      </c>
      <c r="D330" s="18" t="s">
        <v>145</v>
      </c>
      <c r="E330" s="19">
        <v>36</v>
      </c>
      <c r="F330" s="19">
        <v>812</v>
      </c>
      <c r="G330" s="20">
        <f t="shared" si="40"/>
        <v>4.4334975369458132</v>
      </c>
      <c r="H330" s="20">
        <v>27.09</v>
      </c>
    </row>
    <row r="331" spans="2:8" ht="12" customHeight="1" x14ac:dyDescent="0.25">
      <c r="B331" s="18">
        <v>1912154</v>
      </c>
      <c r="C331" s="18" t="str">
        <f t="shared" si="39"/>
        <v>BIMB. KONSELING UNIVERSITAS LAMPUNG</v>
      </c>
      <c r="D331" s="18" t="s">
        <v>192</v>
      </c>
      <c r="E331" s="19">
        <v>36</v>
      </c>
      <c r="F331" s="19">
        <v>950</v>
      </c>
      <c r="G331" s="20">
        <f t="shared" si="40"/>
        <v>3.7894736842105265</v>
      </c>
      <c r="H331" s="20">
        <v>27.15</v>
      </c>
    </row>
    <row r="332" spans="2:8" ht="12" customHeight="1" x14ac:dyDescent="0.25">
      <c r="B332" s="18">
        <v>1912162</v>
      </c>
      <c r="C332" s="18" t="str">
        <f t="shared" si="39"/>
        <v>PEND. BAHASA INDONESIA UNIVERSITAS LAMPUNG</v>
      </c>
      <c r="D332" s="18" t="s">
        <v>193</v>
      </c>
      <c r="E332" s="19">
        <v>36</v>
      </c>
      <c r="F332" s="19">
        <v>942</v>
      </c>
      <c r="G332" s="20">
        <f t="shared" si="40"/>
        <v>3.8216560509554141</v>
      </c>
      <c r="H332" s="20">
        <v>28.71</v>
      </c>
    </row>
    <row r="333" spans="2:8" ht="12" customHeight="1" x14ac:dyDescent="0.25">
      <c r="B333" s="18">
        <v>1912177</v>
      </c>
      <c r="C333" s="18" t="str">
        <f t="shared" si="39"/>
        <v>PEND. B. INGGRIS UNIVERSITAS LAMPUNG</v>
      </c>
      <c r="D333" s="18" t="s">
        <v>194</v>
      </c>
      <c r="E333" s="19">
        <v>36</v>
      </c>
      <c r="F333" s="19">
        <v>1034</v>
      </c>
      <c r="G333" s="20">
        <f t="shared" si="40"/>
        <v>3.4816247582205029</v>
      </c>
      <c r="H333" s="20">
        <v>38.08</v>
      </c>
    </row>
    <row r="334" spans="2:8" ht="12" customHeight="1" x14ac:dyDescent="0.25">
      <c r="B334" s="18">
        <v>1912185</v>
      </c>
      <c r="C334" s="18" t="str">
        <f t="shared" si="39"/>
        <v>PGSD UNIVERSITAS LAMPUNG</v>
      </c>
      <c r="D334" s="18" t="s">
        <v>117</v>
      </c>
      <c r="E334" s="19">
        <v>72</v>
      </c>
      <c r="F334" s="19">
        <v>1989</v>
      </c>
      <c r="G334" s="20">
        <f t="shared" si="40"/>
        <v>3.6199095022624439</v>
      </c>
      <c r="H334" s="20">
        <v>33.65</v>
      </c>
    </row>
    <row r="335" spans="2:8" ht="12" customHeight="1" x14ac:dyDescent="0.25">
      <c r="B335" s="18">
        <v>1912193</v>
      </c>
      <c r="C335" s="18" t="str">
        <f t="shared" si="39"/>
        <v>PEND. SENI DRAMA.TARI&amp;MUSIK UNIVERSITAS LAMPUNG</v>
      </c>
      <c r="D335" s="18" t="s">
        <v>195</v>
      </c>
      <c r="E335" s="19">
        <v>27</v>
      </c>
      <c r="F335" s="19">
        <v>312</v>
      </c>
      <c r="G335" s="20">
        <f t="shared" si="40"/>
        <v>8.6538461538461533</v>
      </c>
      <c r="H335" s="20">
        <v>25.25</v>
      </c>
    </row>
    <row r="336" spans="2:8" ht="12" customHeight="1" x14ac:dyDescent="0.25">
      <c r="B336" s="18">
        <v>1912204</v>
      </c>
      <c r="C336" s="18" t="str">
        <f t="shared" si="39"/>
        <v>PENDIDIKAN ANAK USIA DINI UNIVERSITAS LAMPUNG</v>
      </c>
      <c r="D336" s="18" t="s">
        <v>196</v>
      </c>
      <c r="E336" s="19">
        <v>36</v>
      </c>
      <c r="F336" s="19">
        <v>405</v>
      </c>
      <c r="G336" s="20">
        <f t="shared" si="40"/>
        <v>8.8888888888888893</v>
      </c>
      <c r="H336" s="20">
        <v>25.15</v>
      </c>
    </row>
    <row r="337" spans="2:8" ht="12" customHeight="1" x14ac:dyDescent="0.25">
      <c r="B337" s="18">
        <v>1912212</v>
      </c>
      <c r="C337" s="18" t="str">
        <f t="shared" si="39"/>
        <v>HUBUNGAN INTERNASIONAL UNIVERSITAS LAMPUNG</v>
      </c>
      <c r="D337" s="18" t="s">
        <v>107</v>
      </c>
      <c r="E337" s="19">
        <v>45</v>
      </c>
      <c r="F337" s="19">
        <v>828</v>
      </c>
      <c r="G337" s="20">
        <f t="shared" si="40"/>
        <v>5.4347826086956523</v>
      </c>
      <c r="H337" s="20">
        <v>36.19</v>
      </c>
    </row>
    <row r="338" spans="2:8" ht="12" customHeight="1" x14ac:dyDescent="0.25">
      <c r="B338" s="18">
        <v>1912227</v>
      </c>
      <c r="C338" s="18" t="str">
        <f t="shared" si="39"/>
        <v>BAHASA PERANCIS UNIVERSITAS LAMPUNG</v>
      </c>
      <c r="D338" s="18" t="s">
        <v>197</v>
      </c>
      <c r="E338" s="19">
        <v>27</v>
      </c>
      <c r="F338" s="19">
        <v>103</v>
      </c>
      <c r="G338" s="20">
        <f t="shared" si="40"/>
        <v>26.21359223300971</v>
      </c>
      <c r="H338" s="20">
        <v>32.72</v>
      </c>
    </row>
    <row r="339" spans="2:8" ht="12" customHeight="1" x14ac:dyDescent="0.25">
      <c r="B339" s="18">
        <v>1912235</v>
      </c>
      <c r="C339" s="18" t="str">
        <f t="shared" si="39"/>
        <v>PENDIDIKAN MUSIK UNIVERSITAS LAMPUNG</v>
      </c>
      <c r="D339" s="18" t="s">
        <v>151</v>
      </c>
      <c r="E339" s="19">
        <v>14</v>
      </c>
      <c r="F339" s="19">
        <v>0</v>
      </c>
      <c r="G339" s="20" t="s">
        <v>10</v>
      </c>
      <c r="H339" s="10">
        <v>27.24</v>
      </c>
    </row>
    <row r="340" spans="2:8" ht="12" customHeight="1" x14ac:dyDescent="0.25">
      <c r="B340" s="95" t="s">
        <v>198</v>
      </c>
      <c r="C340" s="95"/>
      <c r="D340" s="95"/>
      <c r="E340" s="95"/>
      <c r="F340" s="95"/>
      <c r="G340" s="95"/>
      <c r="H340" s="95"/>
    </row>
    <row r="341" spans="2:8" ht="12" customHeight="1" x14ac:dyDescent="0.25">
      <c r="B341" s="18">
        <v>3112017</v>
      </c>
      <c r="C341" s="18" t="str">
        <f>D341&amp;" "&amp;$B$340</f>
        <v>ILMU HUKUM UNIVERSITAS SULTAN AGENG TIRTAYASA</v>
      </c>
      <c r="D341" s="18" t="s">
        <v>28</v>
      </c>
      <c r="E341" s="19">
        <v>120</v>
      </c>
      <c r="F341" s="19">
        <v>1194</v>
      </c>
      <c r="G341" s="20">
        <f>E341/F341*100</f>
        <v>10.050251256281408</v>
      </c>
      <c r="H341" s="20">
        <v>34.659999999999997</v>
      </c>
    </row>
    <row r="342" spans="2:8" ht="12" customHeight="1" x14ac:dyDescent="0.25">
      <c r="B342" s="18">
        <v>3112025</v>
      </c>
      <c r="C342" s="18" t="str">
        <f t="shared" ref="C342:C359" si="41">D342&amp;" "&amp;$B$340</f>
        <v>MANAJEMEN UNIVERSITAS SULTAN AGENG TIRTAYASA</v>
      </c>
      <c r="D342" s="18" t="s">
        <v>26</v>
      </c>
      <c r="E342" s="19">
        <v>42</v>
      </c>
      <c r="F342" s="19">
        <v>1862</v>
      </c>
      <c r="G342" s="20">
        <f t="shared" ref="G342:G352" si="42">E342/F342*100</f>
        <v>2.2556390977443606</v>
      </c>
      <c r="H342" s="20">
        <v>40.96</v>
      </c>
    </row>
    <row r="343" spans="2:8" ht="12" customHeight="1" x14ac:dyDescent="0.25">
      <c r="B343" s="18">
        <v>3112033</v>
      </c>
      <c r="C343" s="18" t="str">
        <f t="shared" si="41"/>
        <v>AKUNTANSI UNIVERSITAS SULTAN AGENG TIRTAYASA</v>
      </c>
      <c r="D343" s="18" t="s">
        <v>27</v>
      </c>
      <c r="E343" s="19">
        <v>42</v>
      </c>
      <c r="F343" s="19">
        <v>1281</v>
      </c>
      <c r="G343" s="20">
        <f t="shared" si="42"/>
        <v>3.278688524590164</v>
      </c>
      <c r="H343" s="20">
        <v>35.57</v>
      </c>
    </row>
    <row r="344" spans="2:8" ht="12" customHeight="1" x14ac:dyDescent="0.25">
      <c r="B344" s="18">
        <v>3112041</v>
      </c>
      <c r="C344" s="18" t="str">
        <f t="shared" si="41"/>
        <v>EKONOMI PEMBANGUNAN UNIVERSITAS SULTAN AGENG TIRTAYASA</v>
      </c>
      <c r="D344" s="18" t="s">
        <v>25</v>
      </c>
      <c r="E344" s="19">
        <v>24</v>
      </c>
      <c r="F344" s="19">
        <v>656</v>
      </c>
      <c r="G344" s="20">
        <f t="shared" si="42"/>
        <v>3.6585365853658534</v>
      </c>
      <c r="H344" s="20">
        <v>35.36</v>
      </c>
    </row>
    <row r="345" spans="2:8" ht="12" customHeight="1" x14ac:dyDescent="0.25">
      <c r="B345" s="18">
        <v>3112056</v>
      </c>
      <c r="C345" s="18" t="str">
        <f t="shared" si="41"/>
        <v>ADMINISTRASI NEGARA UNIVERSITAS SULTAN AGENG TIRTAYASA</v>
      </c>
      <c r="D345" s="18" t="s">
        <v>199</v>
      </c>
      <c r="E345" s="19">
        <v>48</v>
      </c>
      <c r="F345" s="19">
        <v>1149</v>
      </c>
      <c r="G345" s="20">
        <f t="shared" si="42"/>
        <v>4.1775456919060057</v>
      </c>
      <c r="H345" s="20">
        <v>32.270000000000003</v>
      </c>
    </row>
    <row r="346" spans="2:8" ht="12" customHeight="1" x14ac:dyDescent="0.25">
      <c r="B346" s="18">
        <v>3112064</v>
      </c>
      <c r="C346" s="18" t="str">
        <f t="shared" si="41"/>
        <v>ILMU KOMUNIKASI UNIVERSITAS SULTAN AGENG TIRTAYASA</v>
      </c>
      <c r="D346" s="18" t="s">
        <v>43</v>
      </c>
      <c r="E346" s="19">
        <v>48</v>
      </c>
      <c r="F346" s="19">
        <v>1634</v>
      </c>
      <c r="G346" s="20">
        <f t="shared" si="42"/>
        <v>2.9375764993880051</v>
      </c>
      <c r="H346" s="20">
        <v>40.76</v>
      </c>
    </row>
    <row r="347" spans="2:8" ht="12" customHeight="1" x14ac:dyDescent="0.25">
      <c r="B347" s="18">
        <v>3112072</v>
      </c>
      <c r="C347" s="18" t="str">
        <f t="shared" si="41"/>
        <v>PENDIDIKAN LUAR SEKOLAH UNIVERSITAS SULTAN AGENG TIRTAYASA</v>
      </c>
      <c r="D347" s="18" t="s">
        <v>130</v>
      </c>
      <c r="E347" s="19">
        <v>41</v>
      </c>
      <c r="F347" s="19">
        <v>194</v>
      </c>
      <c r="G347" s="20">
        <f t="shared" si="42"/>
        <v>21.134020618556701</v>
      </c>
      <c r="H347" s="20">
        <v>25.27</v>
      </c>
    </row>
    <row r="348" spans="2:8" ht="12" customHeight="1" x14ac:dyDescent="0.25">
      <c r="B348" s="18">
        <v>3112087</v>
      </c>
      <c r="C348" s="18" t="str">
        <f t="shared" si="41"/>
        <v>PENDIDIKAN BAHASA INDONESIA UNIVERSITAS SULTAN AGENG TIRTAYASA</v>
      </c>
      <c r="D348" s="18" t="s">
        <v>58</v>
      </c>
      <c r="E348" s="19">
        <v>41</v>
      </c>
      <c r="F348" s="19">
        <v>602</v>
      </c>
      <c r="G348" s="20">
        <f t="shared" si="42"/>
        <v>6.8106312292358808</v>
      </c>
      <c r="H348" s="20">
        <v>26.46</v>
      </c>
    </row>
    <row r="349" spans="2:8" ht="12" customHeight="1" x14ac:dyDescent="0.25">
      <c r="B349" s="18">
        <v>3112095</v>
      </c>
      <c r="C349" s="18" t="str">
        <f t="shared" si="41"/>
        <v>PENDIDIKAN BAHASA INGGRIS UNIVERSITAS SULTAN AGENG TIRTAYASA</v>
      </c>
      <c r="D349" s="18" t="s">
        <v>34</v>
      </c>
      <c r="E349" s="19">
        <v>41</v>
      </c>
      <c r="F349" s="19">
        <v>841</v>
      </c>
      <c r="G349" s="20">
        <f t="shared" si="42"/>
        <v>4.8751486325802613</v>
      </c>
      <c r="H349" s="20">
        <v>32.270000000000003</v>
      </c>
    </row>
    <row r="350" spans="2:8" ht="12" customHeight="1" x14ac:dyDescent="0.25">
      <c r="B350" s="18">
        <v>3112106</v>
      </c>
      <c r="C350" s="18" t="str">
        <f t="shared" si="41"/>
        <v>PENDIDIKAN GURU SEKOLAH DASAR UNIVERSITAS SULTAN AGENG TIRTAYASA</v>
      </c>
      <c r="D350" s="18" t="s">
        <v>39</v>
      </c>
      <c r="E350" s="19">
        <v>41</v>
      </c>
      <c r="F350" s="19">
        <v>1019</v>
      </c>
      <c r="G350" s="20">
        <f t="shared" si="42"/>
        <v>4.0235525024533851</v>
      </c>
      <c r="H350" s="20">
        <v>32.15</v>
      </c>
    </row>
    <row r="351" spans="2:8" ht="12" customHeight="1" x14ac:dyDescent="0.25">
      <c r="B351" s="18">
        <v>3112114</v>
      </c>
      <c r="C351" s="18" t="str">
        <f t="shared" si="41"/>
        <v>PENDIDIKAN ANAK USIA DINI UNIVERSITAS SULTAN AGENG TIRTAYASA</v>
      </c>
      <c r="D351" s="18" t="s">
        <v>196</v>
      </c>
      <c r="E351" s="19">
        <v>27</v>
      </c>
      <c r="F351" s="19">
        <v>261</v>
      </c>
      <c r="G351" s="20">
        <f t="shared" si="42"/>
        <v>10.344827586206897</v>
      </c>
      <c r="H351" s="20">
        <v>26.49</v>
      </c>
    </row>
    <row r="352" spans="2:8" ht="12" customHeight="1" x14ac:dyDescent="0.25">
      <c r="B352" s="18">
        <v>3112122</v>
      </c>
      <c r="C352" s="18" t="str">
        <f t="shared" si="41"/>
        <v>EKONOMI ISLAM UNIVERSITAS SULTAN AGENG TIRTAYASA</v>
      </c>
      <c r="D352" s="18" t="s">
        <v>46</v>
      </c>
      <c r="E352" s="19">
        <v>12</v>
      </c>
      <c r="F352" s="19">
        <v>488</v>
      </c>
      <c r="G352" s="20">
        <f t="shared" si="42"/>
        <v>2.459016393442623</v>
      </c>
      <c r="H352" s="20">
        <v>30.22</v>
      </c>
    </row>
    <row r="353" spans="2:8" ht="12" customHeight="1" x14ac:dyDescent="0.25">
      <c r="B353" s="18">
        <v>3112137</v>
      </c>
      <c r="C353" s="18" t="str">
        <f t="shared" si="41"/>
        <v>PENDIDIKAN SOSIOLOGI UNIVERSITAS SULTAN AGENG TIRTAYASA</v>
      </c>
      <c r="D353" s="18" t="s">
        <v>200</v>
      </c>
      <c r="E353" s="19">
        <v>14</v>
      </c>
      <c r="F353" s="19">
        <v>445</v>
      </c>
      <c r="G353" s="20">
        <f t="shared" ref="G353:G359" si="43">E353/F353*100</f>
        <v>3.1460674157303372</v>
      </c>
      <c r="H353" s="20">
        <v>31.82</v>
      </c>
    </row>
    <row r="354" spans="2:8" ht="12" customHeight="1" x14ac:dyDescent="0.25">
      <c r="B354" s="18">
        <v>3112145</v>
      </c>
      <c r="C354" s="18" t="str">
        <f t="shared" si="41"/>
        <v>PENDIDIKAN SEJARAH UNIVERSITAS SULTAN AGENG TIRTAYASA</v>
      </c>
      <c r="D354" s="18" t="s">
        <v>30</v>
      </c>
      <c r="E354" s="19">
        <v>14</v>
      </c>
      <c r="F354" s="19">
        <v>238</v>
      </c>
      <c r="G354" s="20">
        <f t="shared" si="43"/>
        <v>5.8823529411764701</v>
      </c>
      <c r="H354" s="20">
        <v>32.479999999999997</v>
      </c>
    </row>
    <row r="355" spans="2:8" ht="12" customHeight="1" x14ac:dyDescent="0.25">
      <c r="B355" s="18">
        <v>3112153</v>
      </c>
      <c r="C355" s="18" t="str">
        <f t="shared" si="41"/>
        <v>PENDIDIKAN KEWARGANEGARAAN UNIVERSITAS SULTAN AGENG TIRTAYASA</v>
      </c>
      <c r="D355" s="18" t="s">
        <v>201</v>
      </c>
      <c r="E355" s="19">
        <v>14</v>
      </c>
      <c r="F355" s="19">
        <v>201</v>
      </c>
      <c r="G355" s="20">
        <f t="shared" si="43"/>
        <v>6.9651741293532341</v>
      </c>
      <c r="H355" s="20">
        <v>33.28</v>
      </c>
    </row>
    <row r="356" spans="2:8" ht="12" customHeight="1" x14ac:dyDescent="0.25">
      <c r="B356" s="18">
        <v>3112161</v>
      </c>
      <c r="C356" s="18" t="str">
        <f t="shared" si="41"/>
        <v>PENDIDIKAN SENI DRAMA. TARI. DAN MUSIK UNIVERSITAS SULTAN AGENG TIRTAYASA</v>
      </c>
      <c r="D356" s="18" t="s">
        <v>202</v>
      </c>
      <c r="E356" s="19">
        <v>14</v>
      </c>
      <c r="F356" s="19">
        <v>149</v>
      </c>
      <c r="G356" s="20">
        <f t="shared" si="43"/>
        <v>9.3959731543624159</v>
      </c>
      <c r="H356" s="20">
        <v>32.68</v>
      </c>
    </row>
    <row r="357" spans="2:8" ht="12" customHeight="1" x14ac:dyDescent="0.25">
      <c r="B357" s="18">
        <v>3112176</v>
      </c>
      <c r="C357" s="18" t="str">
        <f t="shared" si="41"/>
        <v>PENDIDIKAN KONSELING UNIVERSITAS SULTAN AGENG TIRTAYASA</v>
      </c>
      <c r="D357" s="18" t="s">
        <v>203</v>
      </c>
      <c r="E357" s="19">
        <v>14</v>
      </c>
      <c r="F357" s="19">
        <v>574</v>
      </c>
      <c r="G357" s="20">
        <f t="shared" si="43"/>
        <v>2.4390243902439024</v>
      </c>
      <c r="H357" s="20">
        <v>31.78</v>
      </c>
    </row>
    <row r="358" spans="2:8" ht="12" customHeight="1" x14ac:dyDescent="0.25">
      <c r="B358" s="11">
        <v>3112184</v>
      </c>
      <c r="C358" s="18" t="str">
        <f t="shared" si="41"/>
        <v>PENDIDIKAN LUAR BIASA UNIVERSITAS SULTAN AGENG TIRTAYASA</v>
      </c>
      <c r="D358" s="11" t="s">
        <v>128</v>
      </c>
      <c r="E358" s="21">
        <v>14</v>
      </c>
      <c r="F358" s="21">
        <v>184</v>
      </c>
      <c r="G358" s="20">
        <f t="shared" si="43"/>
        <v>7.608695652173914</v>
      </c>
      <c r="H358" s="20">
        <v>31.58</v>
      </c>
    </row>
    <row r="359" spans="2:8" ht="12" customHeight="1" x14ac:dyDescent="0.25">
      <c r="B359" s="11">
        <v>3112192</v>
      </c>
      <c r="C359" s="18" t="str">
        <f t="shared" si="41"/>
        <v>ILMU PEMERINTAHAN UNIVERSITAS SULTAN AGENG TIRTAYASA</v>
      </c>
      <c r="D359" s="11" t="s">
        <v>45</v>
      </c>
      <c r="E359" s="21">
        <v>36</v>
      </c>
      <c r="F359" s="21">
        <v>872</v>
      </c>
      <c r="G359" s="20">
        <f t="shared" si="43"/>
        <v>4.1284403669724776</v>
      </c>
      <c r="H359" s="20">
        <v>32.979999999999997</v>
      </c>
    </row>
    <row r="360" spans="2:8" ht="12" customHeight="1" x14ac:dyDescent="0.25">
      <c r="B360" s="89" t="s">
        <v>204</v>
      </c>
      <c r="C360" s="89"/>
      <c r="D360" s="89"/>
      <c r="E360" s="89"/>
      <c r="F360" s="89"/>
      <c r="G360" s="89"/>
      <c r="H360" s="89"/>
    </row>
    <row r="361" spans="2:8" ht="12" customHeight="1" x14ac:dyDescent="0.25">
      <c r="B361" s="18">
        <v>3212011</v>
      </c>
      <c r="C361" s="18" t="str">
        <f>D361&amp;" "&amp;$B$360</f>
        <v>ILMU HUKUM UNIVERSITAS  INDONESIA</v>
      </c>
      <c r="D361" s="18" t="s">
        <v>28</v>
      </c>
      <c r="E361" s="19">
        <v>175</v>
      </c>
      <c r="F361" s="19">
        <v>4297</v>
      </c>
      <c r="G361" s="20">
        <f>E361/F361*100</f>
        <v>4.0726087968350013</v>
      </c>
      <c r="H361" s="20">
        <v>54.51</v>
      </c>
    </row>
    <row r="362" spans="2:8" ht="12" customHeight="1" x14ac:dyDescent="0.25">
      <c r="B362" s="18">
        <v>3212026</v>
      </c>
      <c r="C362" s="18" t="str">
        <f t="shared" ref="C362:C392" si="44">D362&amp;" "&amp;$B$360</f>
        <v>ARKEOLOGI INDONESIA UNIVERSITAS  INDONESIA</v>
      </c>
      <c r="D362" s="18" t="s">
        <v>205</v>
      </c>
      <c r="E362" s="19">
        <v>38</v>
      </c>
      <c r="F362" s="19">
        <v>564</v>
      </c>
      <c r="G362" s="20">
        <f t="shared" ref="G362:G392" si="45">E362/F362*100</f>
        <v>6.7375886524822697</v>
      </c>
      <c r="H362" s="20">
        <v>41.82</v>
      </c>
    </row>
    <row r="363" spans="2:8" ht="12" customHeight="1" x14ac:dyDescent="0.25">
      <c r="B363" s="18">
        <v>3212034</v>
      </c>
      <c r="C363" s="18" t="str">
        <f t="shared" si="44"/>
        <v>ILMU SEJARAH UNIVERSITAS  INDONESIA</v>
      </c>
      <c r="D363" s="18" t="s">
        <v>72</v>
      </c>
      <c r="E363" s="19">
        <v>38</v>
      </c>
      <c r="F363" s="19">
        <v>531</v>
      </c>
      <c r="G363" s="20">
        <f t="shared" si="45"/>
        <v>7.1563088512241055</v>
      </c>
      <c r="H363" s="20">
        <v>40.86</v>
      </c>
    </row>
    <row r="364" spans="2:8" ht="12" customHeight="1" x14ac:dyDescent="0.25">
      <c r="B364" s="18">
        <v>3212042</v>
      </c>
      <c r="C364" s="18" t="str">
        <f t="shared" si="44"/>
        <v>ILMU PSIKOLOGI UNIVERSITAS  INDONESIA</v>
      </c>
      <c r="D364" s="18" t="s">
        <v>206</v>
      </c>
      <c r="E364" s="19">
        <v>140</v>
      </c>
      <c r="F364" s="19">
        <v>3843</v>
      </c>
      <c r="G364" s="20">
        <f t="shared" si="45"/>
        <v>3.6429872495446269</v>
      </c>
      <c r="H364" s="20">
        <v>54.32</v>
      </c>
    </row>
    <row r="365" spans="2:8" ht="12" customHeight="1" x14ac:dyDescent="0.25">
      <c r="B365" s="18">
        <v>3212057</v>
      </c>
      <c r="C365" s="18" t="str">
        <f t="shared" si="44"/>
        <v>ILMU KOMUNIKASI UNIVERSITAS  INDONESIA</v>
      </c>
      <c r="D365" s="18" t="s">
        <v>43</v>
      </c>
      <c r="E365" s="19">
        <v>70</v>
      </c>
      <c r="F365" s="19">
        <v>3800</v>
      </c>
      <c r="G365" s="20">
        <f t="shared" si="45"/>
        <v>1.8421052631578945</v>
      </c>
      <c r="H365" s="20">
        <v>53.01</v>
      </c>
    </row>
    <row r="366" spans="2:8" ht="12" customHeight="1" x14ac:dyDescent="0.25">
      <c r="B366" s="18">
        <v>3212065</v>
      </c>
      <c r="C366" s="18" t="str">
        <f t="shared" si="44"/>
        <v>ILMU POLITIK UNIVERSITAS  INDONESIA</v>
      </c>
      <c r="D366" s="18" t="s">
        <v>41</v>
      </c>
      <c r="E366" s="19">
        <v>35</v>
      </c>
      <c r="F366" s="19">
        <v>1145</v>
      </c>
      <c r="G366" s="20">
        <f t="shared" si="45"/>
        <v>3.0567685589519651</v>
      </c>
      <c r="H366" s="20">
        <v>49.61</v>
      </c>
    </row>
    <row r="367" spans="2:8" ht="12" customHeight="1" x14ac:dyDescent="0.25">
      <c r="B367" s="18">
        <v>3212073</v>
      </c>
      <c r="C367" s="18" t="str">
        <f t="shared" si="44"/>
        <v>ILMU ADMINISTRASI NEGARA UNIVERSITAS  INDONESIA</v>
      </c>
      <c r="D367" s="18" t="s">
        <v>50</v>
      </c>
      <c r="E367" s="19">
        <v>49</v>
      </c>
      <c r="F367" s="19">
        <v>1703</v>
      </c>
      <c r="G367" s="20">
        <f t="shared" si="45"/>
        <v>2.8772753963593658</v>
      </c>
      <c r="H367" s="20">
        <v>48.69</v>
      </c>
    </row>
    <row r="368" spans="2:8" ht="12" customHeight="1" x14ac:dyDescent="0.25">
      <c r="B368" s="18">
        <v>3212081</v>
      </c>
      <c r="C368" s="18" t="str">
        <f t="shared" si="44"/>
        <v>KRIMINOLOGI UNIVERSITAS  INDONESIA</v>
      </c>
      <c r="D368" s="18" t="s">
        <v>207</v>
      </c>
      <c r="E368" s="19">
        <v>63</v>
      </c>
      <c r="F368" s="19">
        <v>1910</v>
      </c>
      <c r="G368" s="20">
        <f t="shared" si="45"/>
        <v>3.2984293193717278</v>
      </c>
      <c r="H368" s="20">
        <v>42.99</v>
      </c>
    </row>
    <row r="369" spans="2:8" ht="12" customHeight="1" x14ac:dyDescent="0.25">
      <c r="B369" s="18">
        <v>3212096</v>
      </c>
      <c r="C369" s="18" t="str">
        <f t="shared" si="44"/>
        <v>SOSIOLOGI UNIVERSITAS  INDONESIA</v>
      </c>
      <c r="D369" s="18" t="s">
        <v>42</v>
      </c>
      <c r="E369" s="19">
        <v>56</v>
      </c>
      <c r="F369" s="19">
        <v>1180</v>
      </c>
      <c r="G369" s="20">
        <f t="shared" si="45"/>
        <v>4.7457627118644066</v>
      </c>
      <c r="H369" s="20">
        <v>45.21</v>
      </c>
    </row>
    <row r="370" spans="2:8" ht="12" customHeight="1" x14ac:dyDescent="0.25">
      <c r="B370" s="18">
        <v>3212107</v>
      </c>
      <c r="C370" s="18" t="str">
        <f t="shared" si="44"/>
        <v>ILMU KESEJAHTERAAN SOSIAL UNIVERSITAS  INDONESIA</v>
      </c>
      <c r="D370" s="18" t="s">
        <v>74</v>
      </c>
      <c r="E370" s="19">
        <v>56</v>
      </c>
      <c r="F370" s="19">
        <v>1658</v>
      </c>
      <c r="G370" s="20">
        <f t="shared" si="45"/>
        <v>3.3775633293124248</v>
      </c>
      <c r="H370" s="20">
        <v>40.119999999999997</v>
      </c>
    </row>
    <row r="371" spans="2:8" ht="12" customHeight="1" x14ac:dyDescent="0.25">
      <c r="B371" s="18">
        <v>3212115</v>
      </c>
      <c r="C371" s="18" t="str">
        <f t="shared" si="44"/>
        <v>ANTROPOLOGI SOSIAL UNIVERSITAS  INDONESIA</v>
      </c>
      <c r="D371" s="18" t="s">
        <v>73</v>
      </c>
      <c r="E371" s="19">
        <v>56</v>
      </c>
      <c r="F371" s="19">
        <v>1236</v>
      </c>
      <c r="G371" s="20">
        <f t="shared" si="45"/>
        <v>4.5307443365695796</v>
      </c>
      <c r="H371" s="20">
        <v>43.48</v>
      </c>
    </row>
    <row r="372" spans="2:8" ht="12" customHeight="1" x14ac:dyDescent="0.25">
      <c r="B372" s="18">
        <v>3212123</v>
      </c>
      <c r="C372" s="18" t="str">
        <f t="shared" si="44"/>
        <v>ILMU EKONOMI UNIVERSITAS  INDONESIA</v>
      </c>
      <c r="D372" s="18" t="s">
        <v>70</v>
      </c>
      <c r="E372" s="19">
        <v>56</v>
      </c>
      <c r="F372" s="19">
        <v>1613</v>
      </c>
      <c r="G372" s="20">
        <f t="shared" si="45"/>
        <v>3.4717916924984502</v>
      </c>
      <c r="H372" s="20">
        <v>55.4</v>
      </c>
    </row>
    <row r="373" spans="2:8" ht="12" customHeight="1" x14ac:dyDescent="0.25">
      <c r="B373" s="18">
        <v>3212131</v>
      </c>
      <c r="C373" s="18" t="str">
        <f t="shared" si="44"/>
        <v>ILMU ADMINISTRASI NIAGA UNIVERSITAS  INDONESIA</v>
      </c>
      <c r="D373" s="18" t="s">
        <v>53</v>
      </c>
      <c r="E373" s="19">
        <v>49</v>
      </c>
      <c r="F373" s="19">
        <v>1423</v>
      </c>
      <c r="G373" s="20">
        <f t="shared" si="45"/>
        <v>3.4434293745607873</v>
      </c>
      <c r="H373" s="20">
        <v>45.26</v>
      </c>
    </row>
    <row r="374" spans="2:8" ht="12" customHeight="1" x14ac:dyDescent="0.25">
      <c r="B374" s="18">
        <v>3212146</v>
      </c>
      <c r="C374" s="18" t="str">
        <f t="shared" si="44"/>
        <v>ILMU ADMINISTRASI FISKAL UNIVERSITAS  INDONESIA</v>
      </c>
      <c r="D374" s="18" t="s">
        <v>208</v>
      </c>
      <c r="E374" s="19">
        <v>56</v>
      </c>
      <c r="F374" s="19">
        <v>1369</v>
      </c>
      <c r="G374" s="20">
        <f t="shared" si="45"/>
        <v>4.0905770635500369</v>
      </c>
      <c r="H374" s="20">
        <v>48.86</v>
      </c>
    </row>
    <row r="375" spans="2:8" ht="12" customHeight="1" x14ac:dyDescent="0.25">
      <c r="B375" s="18">
        <v>3212154</v>
      </c>
      <c r="C375" s="18" t="str">
        <f t="shared" si="44"/>
        <v>MANAJEMEN UNIVERSITAS  INDONESIA</v>
      </c>
      <c r="D375" s="18" t="s">
        <v>26</v>
      </c>
      <c r="E375" s="19">
        <v>136</v>
      </c>
      <c r="F375" s="19">
        <v>4159</v>
      </c>
      <c r="G375" s="20">
        <f t="shared" si="45"/>
        <v>3.270016830968983</v>
      </c>
      <c r="H375" s="20">
        <v>54.42</v>
      </c>
    </row>
    <row r="376" spans="2:8" ht="12" customHeight="1" x14ac:dyDescent="0.25">
      <c r="B376" s="18">
        <v>3212162</v>
      </c>
      <c r="C376" s="18" t="str">
        <f t="shared" si="44"/>
        <v>AKUNTANSI UNIVERSITAS  INDONESIA</v>
      </c>
      <c r="D376" s="18" t="s">
        <v>27</v>
      </c>
      <c r="E376" s="19">
        <v>136</v>
      </c>
      <c r="F376" s="19">
        <v>3563</v>
      </c>
      <c r="G376" s="20">
        <f t="shared" si="45"/>
        <v>3.8170081392085322</v>
      </c>
      <c r="H376" s="20">
        <v>58.03</v>
      </c>
    </row>
    <row r="377" spans="2:8" ht="12" customHeight="1" x14ac:dyDescent="0.25">
      <c r="B377" s="18">
        <v>3212177</v>
      </c>
      <c r="C377" s="18" t="str">
        <f t="shared" si="44"/>
        <v>ILMU HUBUNGAN INTERNASIONAL UNIVERSITAS  INDONESIA</v>
      </c>
      <c r="D377" s="18" t="s">
        <v>121</v>
      </c>
      <c r="E377" s="19">
        <v>42</v>
      </c>
      <c r="F377" s="19">
        <v>2588</v>
      </c>
      <c r="G377" s="20">
        <f t="shared" si="45"/>
        <v>1.6228748068006182</v>
      </c>
      <c r="H377" s="20">
        <v>52.02</v>
      </c>
    </row>
    <row r="378" spans="2:8" ht="12" customHeight="1" x14ac:dyDescent="0.25">
      <c r="B378" s="18">
        <v>3212185</v>
      </c>
      <c r="C378" s="18" t="str">
        <f t="shared" si="44"/>
        <v>ILMU PERPUSTAKAAN UNIVERSITAS  INDONESIA</v>
      </c>
      <c r="D378" s="18" t="s">
        <v>67</v>
      </c>
      <c r="E378" s="19">
        <v>28</v>
      </c>
      <c r="F378" s="19">
        <v>1313</v>
      </c>
      <c r="G378" s="20">
        <f t="shared" si="45"/>
        <v>2.1325209444021325</v>
      </c>
      <c r="H378" s="20">
        <v>40.119999999999997</v>
      </c>
    </row>
    <row r="379" spans="2:8" ht="12" customHeight="1" x14ac:dyDescent="0.25">
      <c r="B379" s="18">
        <v>3212193</v>
      </c>
      <c r="C379" s="18" t="str">
        <f t="shared" si="44"/>
        <v>ILMU FILSAFAT UNIVERSITAS  INDONESIA</v>
      </c>
      <c r="D379" s="18" t="s">
        <v>209</v>
      </c>
      <c r="E379" s="19">
        <v>38</v>
      </c>
      <c r="F379" s="19">
        <v>572</v>
      </c>
      <c r="G379" s="20">
        <f t="shared" si="45"/>
        <v>6.6433566433566433</v>
      </c>
      <c r="H379" s="20">
        <v>42.56</v>
      </c>
    </row>
    <row r="380" spans="2:8" ht="12" customHeight="1" x14ac:dyDescent="0.25">
      <c r="B380" s="18">
        <v>3212204</v>
      </c>
      <c r="C380" s="18" t="str">
        <f t="shared" si="44"/>
        <v>SASTRA INDONESIA UNIVERSITAS  INDONESIA</v>
      </c>
      <c r="D380" s="18" t="s">
        <v>52</v>
      </c>
      <c r="E380" s="19">
        <v>38</v>
      </c>
      <c r="F380" s="19">
        <v>908</v>
      </c>
      <c r="G380" s="20">
        <f t="shared" si="45"/>
        <v>4.1850220264317182</v>
      </c>
      <c r="H380" s="20">
        <v>40.35</v>
      </c>
    </row>
    <row r="381" spans="2:8" ht="12" customHeight="1" x14ac:dyDescent="0.25">
      <c r="B381" s="18">
        <v>3212212</v>
      </c>
      <c r="C381" s="18" t="str">
        <f t="shared" si="44"/>
        <v>SASTRA DAERAH UNTUK SASTRA JAWA UNIVERSITAS  INDONESIA</v>
      </c>
      <c r="D381" s="18" t="s">
        <v>210</v>
      </c>
      <c r="E381" s="19">
        <v>38</v>
      </c>
      <c r="F381" s="19">
        <v>301</v>
      </c>
      <c r="G381" s="20">
        <f t="shared" si="45"/>
        <v>12.624584717607974</v>
      </c>
      <c r="H381" s="20">
        <v>35.5</v>
      </c>
    </row>
    <row r="382" spans="2:8" ht="12" customHeight="1" x14ac:dyDescent="0.25">
      <c r="B382" s="18">
        <v>3212227</v>
      </c>
      <c r="C382" s="18" t="str">
        <f t="shared" si="44"/>
        <v>SASTRA JEPANG UNIVERSITAS  INDONESIA</v>
      </c>
      <c r="D382" s="18" t="s">
        <v>80</v>
      </c>
      <c r="E382" s="19">
        <v>28</v>
      </c>
      <c r="F382" s="19">
        <v>1015</v>
      </c>
      <c r="G382" s="20">
        <f t="shared" si="45"/>
        <v>2.7586206896551726</v>
      </c>
      <c r="H382" s="20">
        <v>48.52</v>
      </c>
    </row>
    <row r="383" spans="2:8" ht="12" customHeight="1" x14ac:dyDescent="0.25">
      <c r="B383" s="18">
        <v>3212235</v>
      </c>
      <c r="C383" s="18" t="str">
        <f t="shared" si="44"/>
        <v>SASTRA CINA UNIVERSITAS  INDONESIA</v>
      </c>
      <c r="D383" s="18" t="s">
        <v>81</v>
      </c>
      <c r="E383" s="19">
        <v>28</v>
      </c>
      <c r="F383" s="19">
        <v>438</v>
      </c>
      <c r="G383" s="20">
        <f t="shared" si="45"/>
        <v>6.3926940639269407</v>
      </c>
      <c r="H383" s="20">
        <v>40.950000000000003</v>
      </c>
    </row>
    <row r="384" spans="2:8" ht="12" customHeight="1" x14ac:dyDescent="0.25">
      <c r="B384" s="18">
        <v>3212243</v>
      </c>
      <c r="C384" s="18" t="str">
        <f t="shared" si="44"/>
        <v>SASTRA ARAB UNIVERSITAS  INDONESIA</v>
      </c>
      <c r="D384" s="18" t="s">
        <v>78</v>
      </c>
      <c r="E384" s="19">
        <v>28</v>
      </c>
      <c r="F384" s="19">
        <v>855</v>
      </c>
      <c r="G384" s="20">
        <f t="shared" si="45"/>
        <v>3.2748538011695909</v>
      </c>
      <c r="H384" s="20">
        <v>38.299999999999997</v>
      </c>
    </row>
    <row r="385" spans="2:8" ht="12" customHeight="1" x14ac:dyDescent="0.25">
      <c r="B385" s="18">
        <v>3212251</v>
      </c>
      <c r="C385" s="18" t="str">
        <f t="shared" si="44"/>
        <v>SASTRA PERANCIS UNIVERSITAS  INDONESIA</v>
      </c>
      <c r="D385" s="18" t="s">
        <v>211</v>
      </c>
      <c r="E385" s="19">
        <v>28</v>
      </c>
      <c r="F385" s="19">
        <v>594</v>
      </c>
      <c r="G385" s="20">
        <f t="shared" si="45"/>
        <v>4.7138047138047137</v>
      </c>
      <c r="H385" s="20">
        <v>40.549999999999997</v>
      </c>
    </row>
    <row r="386" spans="2:8" ht="12" customHeight="1" x14ac:dyDescent="0.25">
      <c r="B386" s="18">
        <v>3212266</v>
      </c>
      <c r="C386" s="18" t="str">
        <f t="shared" si="44"/>
        <v>SASTRA INGGRIS UNIVERSITAS  INDONESIA</v>
      </c>
      <c r="D386" s="18" t="s">
        <v>76</v>
      </c>
      <c r="E386" s="19">
        <v>28</v>
      </c>
      <c r="F386" s="19">
        <v>1859</v>
      </c>
      <c r="G386" s="20">
        <f t="shared" si="45"/>
        <v>1.5061861215707371</v>
      </c>
      <c r="H386" s="20">
        <v>50.57</v>
      </c>
    </row>
    <row r="387" spans="2:8" ht="12" customHeight="1" x14ac:dyDescent="0.25">
      <c r="B387" s="18">
        <v>3212274</v>
      </c>
      <c r="C387" s="18" t="str">
        <f t="shared" si="44"/>
        <v>SASTRA JERMAN UNIVERSITAS  INDONESIA</v>
      </c>
      <c r="D387" s="18" t="s">
        <v>212</v>
      </c>
      <c r="E387" s="19">
        <v>28</v>
      </c>
      <c r="F387" s="19">
        <v>642</v>
      </c>
      <c r="G387" s="20">
        <f t="shared" si="45"/>
        <v>4.361370716510903</v>
      </c>
      <c r="H387" s="20">
        <v>42.52</v>
      </c>
    </row>
    <row r="388" spans="2:8" ht="12" customHeight="1" x14ac:dyDescent="0.25">
      <c r="B388" s="18">
        <v>3212282</v>
      </c>
      <c r="C388" s="18" t="str">
        <f t="shared" si="44"/>
        <v>SASTRA BELANDA UNIVERSITAS  INDONESIA</v>
      </c>
      <c r="D388" s="18" t="s">
        <v>213</v>
      </c>
      <c r="E388" s="19">
        <v>28</v>
      </c>
      <c r="F388" s="19">
        <v>645</v>
      </c>
      <c r="G388" s="20">
        <f t="shared" si="45"/>
        <v>4.3410852713178292</v>
      </c>
      <c r="H388" s="20">
        <v>45.52</v>
      </c>
    </row>
    <row r="389" spans="2:8" ht="12" customHeight="1" x14ac:dyDescent="0.25">
      <c r="B389" s="18">
        <v>3212297</v>
      </c>
      <c r="C389" s="18" t="str">
        <f t="shared" si="44"/>
        <v>SASTRA RUSIA UNIVERSITAS  INDONESIA</v>
      </c>
      <c r="D389" s="18" t="s">
        <v>214</v>
      </c>
      <c r="E389" s="19">
        <v>38</v>
      </c>
      <c r="F389" s="19">
        <v>365</v>
      </c>
      <c r="G389" s="20">
        <f t="shared" si="45"/>
        <v>10.41095890410959</v>
      </c>
      <c r="H389" s="20">
        <v>36.51</v>
      </c>
    </row>
    <row r="390" spans="2:8" ht="12" customHeight="1" x14ac:dyDescent="0.25">
      <c r="B390" s="18">
        <v>3212301</v>
      </c>
      <c r="C390" s="18" t="str">
        <f t="shared" si="44"/>
        <v>BAHASA DAN KEBUDAYAAN KOREA UNIVERSITAS  INDONESIA</v>
      </c>
      <c r="D390" s="18" t="s">
        <v>215</v>
      </c>
      <c r="E390" s="19">
        <v>28</v>
      </c>
      <c r="F390" s="19">
        <v>1370</v>
      </c>
      <c r="G390" s="20">
        <f t="shared" si="45"/>
        <v>2.0437956204379564</v>
      </c>
      <c r="H390" s="20">
        <v>45.85</v>
      </c>
    </row>
    <row r="391" spans="2:8" ht="12" customHeight="1" x14ac:dyDescent="0.25">
      <c r="B391" s="18">
        <v>3212316</v>
      </c>
      <c r="C391" s="18" t="str">
        <f t="shared" si="44"/>
        <v>ILMU EKONOMI ISLAM UNIVERSITAS  INDONESIA</v>
      </c>
      <c r="D391" s="18" t="s">
        <v>216</v>
      </c>
      <c r="E391" s="19">
        <v>28</v>
      </c>
      <c r="F391" s="19">
        <v>1112</v>
      </c>
      <c r="G391" s="20">
        <f t="shared" si="45"/>
        <v>2.5179856115107913</v>
      </c>
      <c r="H391" s="20">
        <v>45.96</v>
      </c>
    </row>
    <row r="392" spans="2:8" ht="12" customHeight="1" x14ac:dyDescent="0.25">
      <c r="B392" s="18">
        <v>3212324</v>
      </c>
      <c r="C392" s="18" t="str">
        <f t="shared" si="44"/>
        <v>BISNIS ISLAM UNIVERSITAS  INDONESIA</v>
      </c>
      <c r="D392" s="18" t="s">
        <v>217</v>
      </c>
      <c r="E392" s="19">
        <v>28</v>
      </c>
      <c r="F392" s="19">
        <v>1272</v>
      </c>
      <c r="G392" s="20">
        <f t="shared" si="45"/>
        <v>2.2012578616352201</v>
      </c>
      <c r="H392" s="20">
        <v>43.94</v>
      </c>
    </row>
    <row r="393" spans="2:8" ht="12" customHeight="1" x14ac:dyDescent="0.25">
      <c r="B393" s="89" t="s">
        <v>218</v>
      </c>
      <c r="C393" s="89"/>
      <c r="D393" s="89"/>
      <c r="E393" s="89"/>
      <c r="F393" s="89"/>
      <c r="G393" s="89"/>
      <c r="H393" s="89"/>
    </row>
    <row r="394" spans="2:8" ht="12" customHeight="1" x14ac:dyDescent="0.25">
      <c r="B394" s="18">
        <v>3222021</v>
      </c>
      <c r="C394" s="18" t="str">
        <f>D394&amp;" "&amp;$B$393</f>
        <v>AKUNTANSI UNIVERSITAS ISLAM NEGERI JAKARTA</v>
      </c>
      <c r="D394" s="18" t="s">
        <v>27</v>
      </c>
      <c r="E394" s="19">
        <v>48</v>
      </c>
      <c r="F394" s="19">
        <v>1651</v>
      </c>
      <c r="G394" s="20">
        <f>E394/F394*100</f>
        <v>2.9073288915808604</v>
      </c>
      <c r="H394" s="20">
        <v>39.31</v>
      </c>
    </row>
    <row r="395" spans="2:8" ht="12" customHeight="1" x14ac:dyDescent="0.25">
      <c r="B395" s="18">
        <v>3222075</v>
      </c>
      <c r="C395" s="18" t="str">
        <f t="shared" ref="C395:C404" si="46">D395&amp;" "&amp;$B$393</f>
        <v>ILMU EKONOMI DAN STUDI PEMBANGUNAN UNIVERSITAS ISLAM NEGERI JAKARTA</v>
      </c>
      <c r="D395" s="18" t="s">
        <v>219</v>
      </c>
      <c r="E395" s="19">
        <v>48</v>
      </c>
      <c r="F395" s="19">
        <v>1360</v>
      </c>
      <c r="G395" s="20">
        <f t="shared" ref="G395:G404" si="47">E395/F395*100</f>
        <v>3.5294117647058822</v>
      </c>
      <c r="H395" s="20">
        <v>31.34</v>
      </c>
    </row>
    <row r="396" spans="2:8" ht="12" customHeight="1" x14ac:dyDescent="0.25">
      <c r="B396" s="18">
        <v>3222083</v>
      </c>
      <c r="C396" s="18" t="str">
        <f t="shared" si="46"/>
        <v>ILMU HUBUNGAN INTERNASIONAL UNIVERSITAS ISLAM NEGERI JAKARTA</v>
      </c>
      <c r="D396" s="18" t="s">
        <v>121</v>
      </c>
      <c r="E396" s="19">
        <v>42</v>
      </c>
      <c r="F396" s="19">
        <v>1471</v>
      </c>
      <c r="G396" s="20">
        <f t="shared" si="47"/>
        <v>2.8552005438477224</v>
      </c>
      <c r="H396" s="20">
        <v>31.87</v>
      </c>
    </row>
    <row r="397" spans="2:8" ht="12" customHeight="1" x14ac:dyDescent="0.25">
      <c r="B397" s="18">
        <v>3222102</v>
      </c>
      <c r="C397" s="18" t="str">
        <f t="shared" si="46"/>
        <v>ILMU HUKUM UNIVERSITAS ISLAM NEGERI JAKARTA</v>
      </c>
      <c r="D397" s="18" t="s">
        <v>28</v>
      </c>
      <c r="E397" s="19">
        <v>42</v>
      </c>
      <c r="F397" s="19">
        <v>1196</v>
      </c>
      <c r="G397" s="20">
        <f t="shared" si="47"/>
        <v>3.511705685618729</v>
      </c>
      <c r="H397" s="20">
        <v>32.68</v>
      </c>
    </row>
    <row r="398" spans="2:8" ht="12" customHeight="1" x14ac:dyDescent="0.25">
      <c r="B398" s="18">
        <v>3222117</v>
      </c>
      <c r="C398" s="18" t="str">
        <f t="shared" si="46"/>
        <v>ILMU PERPUSTAKAAN UNIVERSITAS ISLAM NEGERI JAKARTA</v>
      </c>
      <c r="D398" s="18" t="s">
        <v>67</v>
      </c>
      <c r="E398" s="19">
        <v>56</v>
      </c>
      <c r="F398" s="19">
        <v>1153</v>
      </c>
      <c r="G398" s="20">
        <f t="shared" si="47"/>
        <v>4.8568950563746753</v>
      </c>
      <c r="H398" s="20">
        <v>31.47</v>
      </c>
    </row>
    <row r="399" spans="2:8" ht="12" customHeight="1" x14ac:dyDescent="0.25">
      <c r="B399" s="18">
        <v>3222141</v>
      </c>
      <c r="C399" s="18" t="str">
        <f t="shared" si="46"/>
        <v>MANAJEMEN UNIVERSITAS ISLAM NEGERI JAKARTA</v>
      </c>
      <c r="D399" s="18" t="s">
        <v>26</v>
      </c>
      <c r="E399" s="19">
        <v>48</v>
      </c>
      <c r="F399" s="19">
        <v>2702</v>
      </c>
      <c r="G399" s="20">
        <f t="shared" si="47"/>
        <v>1.776461880088823</v>
      </c>
      <c r="H399" s="20">
        <v>32.65</v>
      </c>
    </row>
    <row r="400" spans="2:8" ht="12" customHeight="1" x14ac:dyDescent="0.25">
      <c r="B400" s="18">
        <v>3222187</v>
      </c>
      <c r="C400" s="18" t="str">
        <f t="shared" si="46"/>
        <v>ILMU POLITIK UNIVERSITAS ISLAM NEGERI JAKARTA</v>
      </c>
      <c r="D400" s="18" t="s">
        <v>41</v>
      </c>
      <c r="E400" s="19">
        <v>28</v>
      </c>
      <c r="F400" s="19">
        <v>713</v>
      </c>
      <c r="G400" s="20">
        <f t="shared" si="47"/>
        <v>3.9270687237026647</v>
      </c>
      <c r="H400" s="20">
        <v>38.74</v>
      </c>
    </row>
    <row r="401" spans="2:8" ht="12" customHeight="1" x14ac:dyDescent="0.25">
      <c r="B401" s="18">
        <v>3222206</v>
      </c>
      <c r="C401" s="18" t="str">
        <f t="shared" si="46"/>
        <v>KESEJAHTERAAN SOSIAL UNIVERSITAS ISLAM NEGERI JAKARTA</v>
      </c>
      <c r="D401" s="18" t="s">
        <v>220</v>
      </c>
      <c r="E401" s="19">
        <v>44</v>
      </c>
      <c r="F401" s="19">
        <v>1118</v>
      </c>
      <c r="G401" s="20">
        <f t="shared" si="47"/>
        <v>3.9355992844364938</v>
      </c>
      <c r="H401" s="20">
        <v>27.33</v>
      </c>
    </row>
    <row r="402" spans="2:8" ht="12" customHeight="1" x14ac:dyDescent="0.25">
      <c r="B402" s="18">
        <v>3222214</v>
      </c>
      <c r="C402" s="18" t="str">
        <f t="shared" si="46"/>
        <v>PSIKOLOGI UNIVERSITAS ISLAM NEGERI JAKARTA</v>
      </c>
      <c r="D402" s="18" t="s">
        <v>40</v>
      </c>
      <c r="E402" s="19">
        <v>81</v>
      </c>
      <c r="F402" s="19">
        <v>2127</v>
      </c>
      <c r="G402" s="20">
        <f t="shared" si="47"/>
        <v>3.8081805359661498</v>
      </c>
      <c r="H402" s="20">
        <v>31.44</v>
      </c>
    </row>
    <row r="403" spans="2:8" ht="12" customHeight="1" x14ac:dyDescent="0.25">
      <c r="B403" s="18">
        <v>3222431</v>
      </c>
      <c r="C403" s="18" t="str">
        <f t="shared" si="46"/>
        <v>SOSIOLOGI UNIVERSITAS ISLAM NEGERI JAKARTA</v>
      </c>
      <c r="D403" s="18" t="s">
        <v>42</v>
      </c>
      <c r="E403" s="19">
        <v>28</v>
      </c>
      <c r="F403" s="19">
        <v>994</v>
      </c>
      <c r="G403" s="20">
        <f t="shared" si="47"/>
        <v>2.8169014084507045</v>
      </c>
      <c r="H403" s="20">
        <v>28.83</v>
      </c>
    </row>
    <row r="404" spans="2:8" ht="12" customHeight="1" x14ac:dyDescent="0.25">
      <c r="B404" s="18">
        <v>3222454</v>
      </c>
      <c r="C404" s="18" t="str">
        <f t="shared" si="46"/>
        <v>BAHASA DAN SASTRA INGGRIS UNIVERSITAS ISLAM NEGERI JAKARTA</v>
      </c>
      <c r="D404" s="18" t="s">
        <v>221</v>
      </c>
      <c r="E404" s="19">
        <v>56</v>
      </c>
      <c r="F404" s="19">
        <v>1469</v>
      </c>
      <c r="G404" s="20">
        <f t="shared" si="47"/>
        <v>3.8121170864533696</v>
      </c>
      <c r="H404" s="20">
        <v>32.54</v>
      </c>
    </row>
    <row r="405" spans="2:8" ht="12" customHeight="1" x14ac:dyDescent="0.25">
      <c r="B405" s="95" t="s">
        <v>222</v>
      </c>
      <c r="C405" s="95"/>
      <c r="D405" s="95"/>
      <c r="E405" s="95"/>
      <c r="F405" s="95"/>
      <c r="G405" s="95"/>
      <c r="H405" s="95"/>
    </row>
    <row r="406" spans="2:8" ht="12" customHeight="1" x14ac:dyDescent="0.25">
      <c r="B406" s="11">
        <v>3232015</v>
      </c>
      <c r="C406" s="18" t="str">
        <f>D406&amp;" "&amp;$B$405</f>
        <v>TEKNOLOGI PENDIDIKAN UNIVERSITAS  NEGERI JAKARTA</v>
      </c>
      <c r="D406" s="11" t="s">
        <v>129</v>
      </c>
      <c r="E406" s="21">
        <v>32</v>
      </c>
      <c r="F406" s="21">
        <v>691</v>
      </c>
      <c r="G406" s="20">
        <f>E406/F406*100</f>
        <v>4.630969609261939</v>
      </c>
      <c r="H406" s="20">
        <v>34.51</v>
      </c>
    </row>
    <row r="407" spans="2:8" ht="12" customHeight="1" x14ac:dyDescent="0.25">
      <c r="B407" s="11">
        <v>3232023</v>
      </c>
      <c r="C407" s="18" t="str">
        <f t="shared" ref="C407:C446" si="48">D407&amp;" "&amp;$B$405</f>
        <v>PENDIDIKAN KHUSUS UNIVERSITAS  NEGERI JAKARTA</v>
      </c>
      <c r="D407" s="11" t="s">
        <v>223</v>
      </c>
      <c r="E407" s="21">
        <v>32</v>
      </c>
      <c r="F407" s="21">
        <v>558</v>
      </c>
      <c r="G407" s="20">
        <f t="shared" ref="G407:G443" si="49">E407/F407*100</f>
        <v>5.7347670250896057</v>
      </c>
      <c r="H407" s="20">
        <v>29.56</v>
      </c>
    </row>
    <row r="408" spans="2:8" ht="12" customHeight="1" x14ac:dyDescent="0.25">
      <c r="B408" s="11">
        <v>3232031</v>
      </c>
      <c r="C408" s="18" t="str">
        <f t="shared" si="48"/>
        <v>MANAJEMEN PENDIDIKAN UNIVERSITAS  NEGERI JAKARTA</v>
      </c>
      <c r="D408" s="11" t="s">
        <v>224</v>
      </c>
      <c r="E408" s="21">
        <v>32</v>
      </c>
      <c r="F408" s="21">
        <v>1178</v>
      </c>
      <c r="G408" s="20">
        <f t="shared" si="49"/>
        <v>2.7164685908319184</v>
      </c>
      <c r="H408" s="20">
        <v>36.729999999999997</v>
      </c>
    </row>
    <row r="409" spans="2:8" ht="12" customHeight="1" x14ac:dyDescent="0.25">
      <c r="B409" s="11">
        <v>3232046</v>
      </c>
      <c r="C409" s="18" t="str">
        <f t="shared" si="48"/>
        <v>PENDIDIKAN MASYARAKAT UNIVERSITAS  NEGERI JAKARTA</v>
      </c>
      <c r="D409" s="11" t="s">
        <v>225</v>
      </c>
      <c r="E409" s="21">
        <v>32</v>
      </c>
      <c r="F409" s="21">
        <v>354</v>
      </c>
      <c r="G409" s="20">
        <f t="shared" si="49"/>
        <v>9.0395480225988702</v>
      </c>
      <c r="H409" s="20">
        <v>28.56</v>
      </c>
    </row>
    <row r="410" spans="2:8" ht="12" customHeight="1" x14ac:dyDescent="0.25">
      <c r="B410" s="11">
        <v>3232054</v>
      </c>
      <c r="C410" s="18" t="str">
        <f t="shared" si="48"/>
        <v>PEND. GURU PAUD UNIVERSITAS  NEGERI JAKARTA</v>
      </c>
      <c r="D410" s="11" t="s">
        <v>226</v>
      </c>
      <c r="E410" s="21">
        <v>32</v>
      </c>
      <c r="F410" s="21">
        <v>638</v>
      </c>
      <c r="G410" s="20">
        <f t="shared" si="49"/>
        <v>5.0156739811912221</v>
      </c>
      <c r="H410" s="20">
        <v>32.6</v>
      </c>
    </row>
    <row r="411" spans="2:8" ht="12" customHeight="1" x14ac:dyDescent="0.25">
      <c r="B411" s="11">
        <v>3232062</v>
      </c>
      <c r="C411" s="18" t="str">
        <f t="shared" si="48"/>
        <v>BIMBINGAN &amp; KONSELING UNIVERSITAS  NEGERI JAKARTA</v>
      </c>
      <c r="D411" s="11" t="s">
        <v>227</v>
      </c>
      <c r="E411" s="21">
        <v>32</v>
      </c>
      <c r="F411" s="21">
        <v>1135</v>
      </c>
      <c r="G411" s="20">
        <f t="shared" si="49"/>
        <v>2.8193832599118944</v>
      </c>
      <c r="H411" s="20">
        <v>34.33</v>
      </c>
    </row>
    <row r="412" spans="2:8" ht="12" customHeight="1" x14ac:dyDescent="0.25">
      <c r="B412" s="11">
        <v>3232077</v>
      </c>
      <c r="C412" s="18" t="str">
        <f t="shared" si="48"/>
        <v>PENDIDIKAN GURU SEKOLAH DASAR UNIVERSITAS  NEGERI JAKARTA</v>
      </c>
      <c r="D412" s="11" t="s">
        <v>39</v>
      </c>
      <c r="E412" s="21">
        <v>64</v>
      </c>
      <c r="F412" s="21">
        <v>2613</v>
      </c>
      <c r="G412" s="20">
        <f t="shared" si="49"/>
        <v>2.4492920015308077</v>
      </c>
      <c r="H412" s="20">
        <v>35.01</v>
      </c>
    </row>
    <row r="413" spans="2:8" ht="12" customHeight="1" x14ac:dyDescent="0.25">
      <c r="B413" s="11">
        <v>3232085</v>
      </c>
      <c r="C413" s="18" t="str">
        <f t="shared" si="48"/>
        <v>PSIKOLOGI UNIVERSITAS  NEGERI JAKARTA</v>
      </c>
      <c r="D413" s="11" t="s">
        <v>40</v>
      </c>
      <c r="E413" s="21">
        <v>64</v>
      </c>
      <c r="F413" s="21">
        <v>3694</v>
      </c>
      <c r="G413" s="20">
        <f t="shared" si="49"/>
        <v>1.7325392528424473</v>
      </c>
      <c r="H413" s="20">
        <v>34.42</v>
      </c>
    </row>
    <row r="414" spans="2:8" ht="12" customHeight="1" x14ac:dyDescent="0.25">
      <c r="B414" s="11">
        <v>3232093</v>
      </c>
      <c r="C414" s="18" t="str">
        <f t="shared" si="48"/>
        <v>PENDIDIKAN BAHASA INDONESIA UNIVERSITAS  NEGERI JAKARTA</v>
      </c>
      <c r="D414" s="11" t="s">
        <v>58</v>
      </c>
      <c r="E414" s="21">
        <v>24</v>
      </c>
      <c r="F414" s="21">
        <v>1077</v>
      </c>
      <c r="G414" s="20">
        <f t="shared" si="49"/>
        <v>2.2284122562674096</v>
      </c>
      <c r="H414" s="20">
        <v>35.700000000000003</v>
      </c>
    </row>
    <row r="415" spans="2:8" ht="12" customHeight="1" x14ac:dyDescent="0.25">
      <c r="B415" s="11">
        <v>3232104</v>
      </c>
      <c r="C415" s="18" t="str">
        <f t="shared" si="48"/>
        <v>SASTRA INDONESIA UNIVERSITAS  NEGERI JAKARTA</v>
      </c>
      <c r="D415" s="11" t="s">
        <v>52</v>
      </c>
      <c r="E415" s="21">
        <v>30</v>
      </c>
      <c r="F415" s="21">
        <v>880</v>
      </c>
      <c r="G415" s="20">
        <f t="shared" si="49"/>
        <v>3.4090909090909087</v>
      </c>
      <c r="H415" s="20">
        <v>36.53</v>
      </c>
    </row>
    <row r="416" spans="2:8" ht="12" customHeight="1" x14ac:dyDescent="0.25">
      <c r="B416" s="11">
        <v>3232112</v>
      </c>
      <c r="C416" s="18" t="str">
        <f t="shared" si="48"/>
        <v>PENDIDIKAN BAHASA INGGRIS UNIVERSITAS  NEGERI JAKARTA</v>
      </c>
      <c r="D416" s="11" t="s">
        <v>34</v>
      </c>
      <c r="E416" s="21">
        <v>12</v>
      </c>
      <c r="F416" s="21">
        <v>1461</v>
      </c>
      <c r="G416" s="20">
        <f t="shared" si="49"/>
        <v>0.82135523613963046</v>
      </c>
      <c r="H416" s="20">
        <v>39.880000000000003</v>
      </c>
    </row>
    <row r="417" spans="2:8" ht="12" customHeight="1" x14ac:dyDescent="0.25">
      <c r="B417" s="11">
        <v>3232127</v>
      </c>
      <c r="C417" s="18" t="str">
        <f t="shared" si="48"/>
        <v>SASTRA INGGRIS UNIVERSITAS  NEGERI JAKARTA</v>
      </c>
      <c r="D417" s="11" t="s">
        <v>76</v>
      </c>
      <c r="E417" s="21">
        <v>20</v>
      </c>
      <c r="F417" s="21">
        <v>1954</v>
      </c>
      <c r="G417" s="20">
        <f t="shared" si="49"/>
        <v>1.023541453428864</v>
      </c>
      <c r="H417" s="20">
        <v>40.409999999999997</v>
      </c>
    </row>
    <row r="418" spans="2:8" ht="12" customHeight="1" x14ac:dyDescent="0.25">
      <c r="B418" s="11">
        <v>3232135</v>
      </c>
      <c r="C418" s="18" t="str">
        <f t="shared" si="48"/>
        <v>PENDIDIKAN BAHASA PRANCIS UNIVERSITAS  NEGERI JAKARTA</v>
      </c>
      <c r="D418" s="11" t="s">
        <v>228</v>
      </c>
      <c r="E418" s="21">
        <v>24</v>
      </c>
      <c r="F418" s="21">
        <v>324</v>
      </c>
      <c r="G418" s="20">
        <f t="shared" si="49"/>
        <v>7.4074074074074066</v>
      </c>
      <c r="H418" s="20">
        <v>31.43</v>
      </c>
    </row>
    <row r="419" spans="2:8" ht="12" customHeight="1" x14ac:dyDescent="0.25">
      <c r="B419" s="11">
        <v>3232143</v>
      </c>
      <c r="C419" s="18" t="str">
        <f t="shared" si="48"/>
        <v>PENDIDIKAN BAHASA JERMAN UNIVERSITAS  NEGERI JAKARTA</v>
      </c>
      <c r="D419" s="11" t="s">
        <v>90</v>
      </c>
      <c r="E419" s="21">
        <v>20</v>
      </c>
      <c r="F419" s="21">
        <v>345</v>
      </c>
      <c r="G419" s="20">
        <f t="shared" si="49"/>
        <v>5.7971014492753623</v>
      </c>
      <c r="H419" s="20">
        <v>33.520000000000003</v>
      </c>
    </row>
    <row r="420" spans="2:8" ht="12" customHeight="1" x14ac:dyDescent="0.25">
      <c r="B420" s="11">
        <v>3232151</v>
      </c>
      <c r="C420" s="18" t="str">
        <f t="shared" si="48"/>
        <v>PENDIDIKAN BAHASA ARAB UNIVERSITAS  NEGERI JAKARTA</v>
      </c>
      <c r="D420" s="11" t="s">
        <v>168</v>
      </c>
      <c r="E420" s="21">
        <v>45</v>
      </c>
      <c r="F420" s="21">
        <v>774</v>
      </c>
      <c r="G420" s="20">
        <f t="shared" si="49"/>
        <v>5.8139534883720927</v>
      </c>
      <c r="H420" s="20">
        <v>32.5</v>
      </c>
    </row>
    <row r="421" spans="2:8" ht="12" customHeight="1" x14ac:dyDescent="0.25">
      <c r="B421" s="11">
        <v>3232166</v>
      </c>
      <c r="C421" s="18" t="str">
        <f t="shared" si="48"/>
        <v>PENDIDIKAN BAHASA JEPANG UNIVERSITAS  NEGERI JAKARTA</v>
      </c>
      <c r="D421" s="11" t="s">
        <v>150</v>
      </c>
      <c r="E421" s="21">
        <v>16</v>
      </c>
      <c r="F421" s="21">
        <v>773</v>
      </c>
      <c r="G421" s="20">
        <f t="shared" si="49"/>
        <v>2.0698576972833118</v>
      </c>
      <c r="H421" s="20">
        <v>34.020000000000003</v>
      </c>
    </row>
    <row r="422" spans="2:8" ht="12" customHeight="1" x14ac:dyDescent="0.25">
      <c r="B422" s="11">
        <v>3232174</v>
      </c>
      <c r="C422" s="18" t="str">
        <f t="shared" si="48"/>
        <v>PENDIDIKAN TARI UNIVERSITAS  NEGERI JAKARTA</v>
      </c>
      <c r="D422" s="11" t="s">
        <v>154</v>
      </c>
      <c r="E422" s="21">
        <v>24</v>
      </c>
      <c r="F422" s="21">
        <v>235</v>
      </c>
      <c r="G422" s="20">
        <f t="shared" si="49"/>
        <v>10.212765957446807</v>
      </c>
      <c r="H422" s="20">
        <v>30.11</v>
      </c>
    </row>
    <row r="423" spans="2:8" ht="12" customHeight="1" x14ac:dyDescent="0.25">
      <c r="B423" s="11">
        <v>3232182</v>
      </c>
      <c r="C423" s="18" t="str">
        <f t="shared" si="48"/>
        <v>PENDIDIKAN MUSIK UNIVERSITAS  NEGERI JAKARTA</v>
      </c>
      <c r="D423" s="11" t="s">
        <v>151</v>
      </c>
      <c r="E423" s="21">
        <v>24</v>
      </c>
      <c r="F423" s="21">
        <v>452</v>
      </c>
      <c r="G423" s="20">
        <f t="shared" si="49"/>
        <v>5.3097345132743365</v>
      </c>
      <c r="H423" s="20">
        <v>33.119999999999997</v>
      </c>
    </row>
    <row r="424" spans="2:8" ht="12" customHeight="1" x14ac:dyDescent="0.25">
      <c r="B424" s="11">
        <v>3232197</v>
      </c>
      <c r="C424" s="18" t="str">
        <f t="shared" si="48"/>
        <v>PENDIDIKAN SENI RUPA UNIVERSITAS  NEGERI JAKARTA</v>
      </c>
      <c r="D424" s="11" t="s">
        <v>91</v>
      </c>
      <c r="E424" s="21">
        <v>24</v>
      </c>
      <c r="F424" s="21">
        <v>460</v>
      </c>
      <c r="G424" s="20">
        <f t="shared" si="49"/>
        <v>5.2173913043478262</v>
      </c>
      <c r="H424" s="20">
        <v>30.55</v>
      </c>
    </row>
    <row r="425" spans="2:8" ht="12" customHeight="1" x14ac:dyDescent="0.25">
      <c r="B425" s="11">
        <v>3232201</v>
      </c>
      <c r="C425" s="18" t="str">
        <f t="shared" si="48"/>
        <v>PENDIDIKAN PANCASILA &amp; KEWARGANEGARAAN UNIVERSITAS  NEGERI JAKARTA</v>
      </c>
      <c r="D425" s="11" t="s">
        <v>229</v>
      </c>
      <c r="E425" s="21">
        <v>48</v>
      </c>
      <c r="F425" s="21">
        <v>594</v>
      </c>
      <c r="G425" s="20">
        <f t="shared" si="49"/>
        <v>8.0808080808080813</v>
      </c>
      <c r="H425" s="20">
        <v>32.42</v>
      </c>
    </row>
    <row r="426" spans="2:8" ht="12" customHeight="1" x14ac:dyDescent="0.25">
      <c r="B426" s="11">
        <v>3232216</v>
      </c>
      <c r="C426" s="18" t="str">
        <f t="shared" si="48"/>
        <v>PENDIDIKAN GEOGRAFI UNIVERSITAS  NEGERI JAKARTA</v>
      </c>
      <c r="D426" s="11" t="s">
        <v>32</v>
      </c>
      <c r="E426" s="21">
        <v>32</v>
      </c>
      <c r="F426" s="21">
        <v>744</v>
      </c>
      <c r="G426" s="20">
        <f t="shared" si="49"/>
        <v>4.3010752688172049</v>
      </c>
      <c r="H426" s="20">
        <v>30.09</v>
      </c>
    </row>
    <row r="427" spans="2:8" ht="12" customHeight="1" x14ac:dyDescent="0.25">
      <c r="B427" s="11">
        <v>3232224</v>
      </c>
      <c r="C427" s="18" t="str">
        <f t="shared" si="48"/>
        <v>PENDIDIKAN SEJARAH UNIVERSITAS  NEGERI JAKARTA</v>
      </c>
      <c r="D427" s="11" t="s">
        <v>30</v>
      </c>
      <c r="E427" s="21">
        <v>32</v>
      </c>
      <c r="F427" s="21">
        <v>750</v>
      </c>
      <c r="G427" s="20">
        <f t="shared" si="49"/>
        <v>4.2666666666666666</v>
      </c>
      <c r="H427" s="20">
        <v>35.35</v>
      </c>
    </row>
    <row r="428" spans="2:8" ht="12" customHeight="1" x14ac:dyDescent="0.25">
      <c r="B428" s="11">
        <v>3232232</v>
      </c>
      <c r="C428" s="18" t="str">
        <f t="shared" si="48"/>
        <v>PENDIDIKAN AGAMA ISLAM UNIVERSITAS  NEGERI JAKARTA</v>
      </c>
      <c r="D428" s="11" t="s">
        <v>230</v>
      </c>
      <c r="E428" s="21">
        <v>32</v>
      </c>
      <c r="F428" s="21">
        <v>1168</v>
      </c>
      <c r="G428" s="20">
        <f t="shared" si="49"/>
        <v>2.7397260273972601</v>
      </c>
      <c r="H428" s="20">
        <v>32.020000000000003</v>
      </c>
    </row>
    <row r="429" spans="2:8" ht="12" customHeight="1" x14ac:dyDescent="0.25">
      <c r="B429" s="11">
        <v>3232247</v>
      </c>
      <c r="C429" s="18" t="str">
        <f t="shared" si="48"/>
        <v>SOSIOLOGI UNIVERSITAS  NEGERI JAKARTA</v>
      </c>
      <c r="D429" s="11" t="s">
        <v>42</v>
      </c>
      <c r="E429" s="21">
        <v>32</v>
      </c>
      <c r="F429" s="21">
        <v>1415</v>
      </c>
      <c r="G429" s="20">
        <f t="shared" si="49"/>
        <v>2.2614840989399294</v>
      </c>
      <c r="H429" s="20">
        <v>35.42</v>
      </c>
    </row>
    <row r="430" spans="2:8" ht="12" customHeight="1" x14ac:dyDescent="0.25">
      <c r="B430" s="11">
        <v>3232255</v>
      </c>
      <c r="C430" s="18" t="str">
        <f t="shared" si="48"/>
        <v>PENDIDIKAN SOSIOLOGI UNIVERSITAS  NEGERI JAKARTA</v>
      </c>
      <c r="D430" s="11" t="s">
        <v>200</v>
      </c>
      <c r="E430" s="21">
        <v>32</v>
      </c>
      <c r="F430" s="21">
        <v>997</v>
      </c>
      <c r="G430" s="20">
        <f t="shared" si="49"/>
        <v>3.20962888665998</v>
      </c>
      <c r="H430" s="20">
        <v>36.58</v>
      </c>
    </row>
    <row r="431" spans="2:8" ht="12" customHeight="1" x14ac:dyDescent="0.25">
      <c r="B431" s="11">
        <v>3232263</v>
      </c>
      <c r="C431" s="18" t="str">
        <f t="shared" si="48"/>
        <v>PENDIDIKAN VOKASIONAL KESEJAHTERAAN KELUARGA UNIVERSITAS  NEGERI JAKARTA</v>
      </c>
      <c r="D431" s="11" t="s">
        <v>231</v>
      </c>
      <c r="E431" s="21">
        <v>24</v>
      </c>
      <c r="F431" s="21">
        <v>376</v>
      </c>
      <c r="G431" s="20">
        <f t="shared" si="49"/>
        <v>6.3829787234042552</v>
      </c>
      <c r="H431" s="20">
        <v>30.09</v>
      </c>
    </row>
    <row r="432" spans="2:8" ht="12" customHeight="1" x14ac:dyDescent="0.25">
      <c r="B432" s="11">
        <v>3232271</v>
      </c>
      <c r="C432" s="18" t="str">
        <f t="shared" si="48"/>
        <v>PENDIDIKAN JASMANI UNIVERSITAS  NEGERI JAKARTA</v>
      </c>
      <c r="D432" s="11" t="s">
        <v>232</v>
      </c>
      <c r="E432" s="21">
        <v>32</v>
      </c>
      <c r="F432" s="21">
        <v>1138</v>
      </c>
      <c r="G432" s="20">
        <f t="shared" si="49"/>
        <v>2.8119507908611596</v>
      </c>
      <c r="H432" s="20">
        <v>32.51</v>
      </c>
    </row>
    <row r="433" spans="2:8" ht="12" customHeight="1" x14ac:dyDescent="0.25">
      <c r="B433" s="11">
        <v>3232286</v>
      </c>
      <c r="C433" s="18" t="str">
        <f t="shared" si="48"/>
        <v>PENDIDIKAN KEPELATIHAN OLAHRAGA UNIVERSITAS  NEGERI JAKARTA</v>
      </c>
      <c r="D433" s="11" t="s">
        <v>233</v>
      </c>
      <c r="E433" s="21">
        <v>24</v>
      </c>
      <c r="F433" s="21">
        <v>1008</v>
      </c>
      <c r="G433" s="20">
        <f t="shared" si="49"/>
        <v>2.3809523809523809</v>
      </c>
      <c r="H433" s="20">
        <v>33.82</v>
      </c>
    </row>
    <row r="434" spans="2:8" ht="12" customHeight="1" x14ac:dyDescent="0.25">
      <c r="B434" s="11">
        <v>3232294</v>
      </c>
      <c r="C434" s="18" t="str">
        <f t="shared" si="48"/>
        <v>PENDIDIKAN EKONOMI UNIVERSITAS  NEGERI JAKARTA</v>
      </c>
      <c r="D434" s="11" t="s">
        <v>31</v>
      </c>
      <c r="E434" s="21">
        <v>53</v>
      </c>
      <c r="F434" s="21">
        <v>1020</v>
      </c>
      <c r="G434" s="20">
        <f t="shared" si="49"/>
        <v>5.1960784313725492</v>
      </c>
      <c r="H434" s="20">
        <v>34.65</v>
      </c>
    </row>
    <row r="435" spans="2:8" ht="12" customHeight="1" x14ac:dyDescent="0.25">
      <c r="B435" s="11">
        <v>3232305</v>
      </c>
      <c r="C435" s="18" t="str">
        <f t="shared" si="48"/>
        <v>MANAJEMEN UNIVERSITAS  NEGERI JAKARTA</v>
      </c>
      <c r="D435" s="11" t="s">
        <v>26</v>
      </c>
      <c r="E435" s="21">
        <v>29</v>
      </c>
      <c r="F435" s="21">
        <v>5031</v>
      </c>
      <c r="G435" s="20">
        <f t="shared" si="49"/>
        <v>0.57642615782150664</v>
      </c>
      <c r="H435" s="20">
        <v>37.4</v>
      </c>
    </row>
    <row r="436" spans="2:8" ht="12" customHeight="1" x14ac:dyDescent="0.25">
      <c r="B436" s="11">
        <v>3232313</v>
      </c>
      <c r="C436" s="18" t="str">
        <f t="shared" si="48"/>
        <v>AKUNTANSI UNIVERSITAS  NEGERI JAKARTA</v>
      </c>
      <c r="D436" s="11" t="s">
        <v>27</v>
      </c>
      <c r="E436" s="21">
        <v>29</v>
      </c>
      <c r="F436" s="21">
        <v>3438</v>
      </c>
      <c r="G436" s="20">
        <f t="shared" si="49"/>
        <v>0.84351367073880157</v>
      </c>
      <c r="H436" s="20">
        <v>37.42</v>
      </c>
    </row>
    <row r="437" spans="2:8" ht="12" customHeight="1" x14ac:dyDescent="0.25">
      <c r="B437" s="11">
        <v>3232321</v>
      </c>
      <c r="C437" s="18" t="str">
        <f t="shared" si="48"/>
        <v>PENDIDIKAN ILMU PENGETAHUAN SOSIAL UNIVERSITAS  NEGERI JAKARTA</v>
      </c>
      <c r="D437" s="11" t="s">
        <v>234</v>
      </c>
      <c r="E437" s="21">
        <v>32</v>
      </c>
      <c r="F437" s="21">
        <v>750</v>
      </c>
      <c r="G437" s="20">
        <f t="shared" si="49"/>
        <v>4.2666666666666666</v>
      </c>
      <c r="H437" s="20">
        <v>32.07</v>
      </c>
    </row>
    <row r="438" spans="2:8" ht="12" customHeight="1" x14ac:dyDescent="0.25">
      <c r="B438" s="11">
        <v>3232336</v>
      </c>
      <c r="C438" s="18" t="str">
        <f t="shared" si="48"/>
        <v>PENDIDIKAN VOKASIONAL SENI KULINER UNIVERSITAS  NEGERI JAKARTA</v>
      </c>
      <c r="D438" s="11" t="s">
        <v>235</v>
      </c>
      <c r="E438" s="21">
        <v>24</v>
      </c>
      <c r="F438" s="21">
        <v>1646</v>
      </c>
      <c r="G438" s="20">
        <f t="shared" si="49"/>
        <v>1.4580801944106925</v>
      </c>
      <c r="H438" s="20">
        <v>32.200000000000003</v>
      </c>
    </row>
    <row r="439" spans="2:8" ht="12" customHeight="1" x14ac:dyDescent="0.25">
      <c r="B439" s="11">
        <v>3232344</v>
      </c>
      <c r="C439" s="18" t="str">
        <f t="shared" si="48"/>
        <v>PENDIDIKAN VOKASIONAL DESAIN FASHION UNIVERSITAS  NEGERI JAKARTA</v>
      </c>
      <c r="D439" s="11" t="s">
        <v>236</v>
      </c>
      <c r="E439" s="21">
        <v>16</v>
      </c>
      <c r="F439" s="21">
        <v>824</v>
      </c>
      <c r="G439" s="20">
        <f t="shared" si="49"/>
        <v>1.9417475728155338</v>
      </c>
      <c r="H439" s="20">
        <v>32.51</v>
      </c>
    </row>
    <row r="440" spans="2:8" ht="12" customHeight="1" x14ac:dyDescent="0.25">
      <c r="B440" s="11">
        <v>3232352</v>
      </c>
      <c r="C440" s="18" t="str">
        <f t="shared" si="48"/>
        <v>PENDIDIKAN VOKASIONAL TATA RIAS UNIVERSITAS  NEGERI JAKARTA</v>
      </c>
      <c r="D440" s="11" t="s">
        <v>237</v>
      </c>
      <c r="E440" s="21">
        <v>16</v>
      </c>
      <c r="F440" s="21">
        <v>884</v>
      </c>
      <c r="G440" s="20">
        <f t="shared" si="49"/>
        <v>1.809954751131222</v>
      </c>
      <c r="H440" s="20">
        <v>31.07</v>
      </c>
    </row>
    <row r="441" spans="2:8" ht="12" customHeight="1" x14ac:dyDescent="0.25">
      <c r="B441" s="11">
        <v>3232367</v>
      </c>
      <c r="C441" s="18" t="str">
        <f t="shared" si="48"/>
        <v>PENDIDIKAN BISNIS UNIVERSITAS  NEGERI JAKARTA</v>
      </c>
      <c r="D441" s="11" t="s">
        <v>238</v>
      </c>
      <c r="E441" s="21">
        <v>36</v>
      </c>
      <c r="F441" s="21">
        <v>571</v>
      </c>
      <c r="G441" s="20">
        <f t="shared" si="49"/>
        <v>6.3047285464098071</v>
      </c>
      <c r="H441" s="20">
        <v>31.53</v>
      </c>
    </row>
    <row r="442" spans="2:8" ht="12" customHeight="1" x14ac:dyDescent="0.25">
      <c r="B442" s="11">
        <v>3232375</v>
      </c>
      <c r="C442" s="18" t="str">
        <f t="shared" si="48"/>
        <v>PENDIDIKAN BAHASA MANDARIN UNIVERSITAS  NEGERI JAKARTA</v>
      </c>
      <c r="D442" s="11" t="s">
        <v>239</v>
      </c>
      <c r="E442" s="21">
        <v>10</v>
      </c>
      <c r="F442" s="21">
        <v>203</v>
      </c>
      <c r="G442" s="20">
        <f t="shared" si="49"/>
        <v>4.9261083743842367</v>
      </c>
      <c r="H442" s="20">
        <v>27.89</v>
      </c>
    </row>
    <row r="443" spans="2:8" ht="12" customHeight="1" x14ac:dyDescent="0.25">
      <c r="B443" s="11">
        <v>3232383</v>
      </c>
      <c r="C443" s="18" t="str">
        <f t="shared" si="48"/>
        <v>PENDIDIKAN ADMINISTRASI PERKANTORAN UNIVERSITAS  NEGERI JAKARTA</v>
      </c>
      <c r="D443" s="11" t="s">
        <v>99</v>
      </c>
      <c r="E443" s="21">
        <v>36</v>
      </c>
      <c r="F443" s="21">
        <v>1932</v>
      </c>
      <c r="G443" s="20">
        <f t="shared" si="49"/>
        <v>1.8633540372670807</v>
      </c>
      <c r="H443" s="10">
        <v>33.07</v>
      </c>
    </row>
    <row r="444" spans="2:8" ht="12" customHeight="1" x14ac:dyDescent="0.25">
      <c r="B444" s="11">
        <v>3232391</v>
      </c>
      <c r="C444" s="18" t="str">
        <f t="shared" si="48"/>
        <v>OLAHRAGA REKREASI UNIVERSITAS  NEGERI JAKARTA</v>
      </c>
      <c r="D444" s="11" t="s">
        <v>240</v>
      </c>
      <c r="E444" s="21">
        <v>16</v>
      </c>
      <c r="F444" s="21">
        <v>0</v>
      </c>
      <c r="G444" s="20" t="s">
        <v>10</v>
      </c>
      <c r="H444" s="10">
        <v>30.43</v>
      </c>
    </row>
    <row r="445" spans="2:8" ht="12" customHeight="1" x14ac:dyDescent="0.25">
      <c r="B445" s="11">
        <v>3232402</v>
      </c>
      <c r="C445" s="18" t="str">
        <f t="shared" si="48"/>
        <v>KEPELATIHAN KECABANGAN OLAHRAGA UNIVERSITAS  NEGERI JAKARTA</v>
      </c>
      <c r="D445" s="11" t="s">
        <v>241</v>
      </c>
      <c r="E445" s="21">
        <v>16</v>
      </c>
      <c r="F445" s="21">
        <v>0</v>
      </c>
      <c r="G445" s="20" t="s">
        <v>10</v>
      </c>
      <c r="H445" s="10">
        <v>30.16</v>
      </c>
    </row>
    <row r="446" spans="2:8" ht="12" customHeight="1" x14ac:dyDescent="0.25">
      <c r="B446" s="11">
        <v>3232417</v>
      </c>
      <c r="C446" s="18" t="str">
        <f t="shared" si="48"/>
        <v>ILMU KOMUNIKASI UNIVERSITAS  NEGERI JAKARTA</v>
      </c>
      <c r="D446" s="11" t="s">
        <v>43</v>
      </c>
      <c r="E446" s="21">
        <v>16</v>
      </c>
      <c r="F446" s="21">
        <v>0</v>
      </c>
      <c r="G446" s="20" t="s">
        <v>10</v>
      </c>
      <c r="H446" s="10">
        <v>36.74</v>
      </c>
    </row>
    <row r="447" spans="2:8" ht="12" customHeight="1" x14ac:dyDescent="0.25">
      <c r="B447" s="89" t="s">
        <v>242</v>
      </c>
      <c r="C447" s="89"/>
      <c r="D447" s="89"/>
      <c r="E447" s="89"/>
      <c r="F447" s="89"/>
      <c r="G447" s="89"/>
      <c r="H447" s="89"/>
    </row>
    <row r="448" spans="2:8" ht="12" customHeight="1" x14ac:dyDescent="0.25">
      <c r="B448" s="18">
        <v>3242017</v>
      </c>
      <c r="C448" s="18" t="str">
        <f>D448&amp;" "&amp;$B$447</f>
        <v>MANAJEMEN UPN "VETERAN" JAKARTA</v>
      </c>
      <c r="D448" s="18" t="s">
        <v>26</v>
      </c>
      <c r="E448" s="19">
        <v>123</v>
      </c>
      <c r="F448" s="19">
        <v>4030</v>
      </c>
      <c r="G448" s="20">
        <f>E448/F448*100</f>
        <v>3.0521091811414389</v>
      </c>
      <c r="H448" s="20">
        <v>39.15</v>
      </c>
    </row>
    <row r="449" spans="2:8" ht="12" customHeight="1" x14ac:dyDescent="0.25">
      <c r="B449" s="18">
        <v>3242025</v>
      </c>
      <c r="C449" s="18" t="str">
        <f t="shared" ref="C449:C455" si="50">D449&amp;" "&amp;$B$447</f>
        <v>AKUNTANSI UPN "VETERAN" JAKARTA</v>
      </c>
      <c r="D449" s="18" t="s">
        <v>27</v>
      </c>
      <c r="E449" s="19">
        <v>92</v>
      </c>
      <c r="F449" s="19">
        <v>2567</v>
      </c>
      <c r="G449" s="20">
        <f t="shared" ref="G449:G452" si="51">E449/F449*100</f>
        <v>3.5839501363459294</v>
      </c>
      <c r="H449" s="20">
        <v>39.32</v>
      </c>
    </row>
    <row r="450" spans="2:8" ht="12" customHeight="1" x14ac:dyDescent="0.25">
      <c r="B450" s="18">
        <v>3242033</v>
      </c>
      <c r="C450" s="18" t="str">
        <f t="shared" si="50"/>
        <v>HUB. INTERNASIONAL UPN "VETERAN" JAKARTA</v>
      </c>
      <c r="D450" s="18" t="s">
        <v>243</v>
      </c>
      <c r="E450" s="19">
        <v>88</v>
      </c>
      <c r="F450" s="19">
        <v>2160</v>
      </c>
      <c r="G450" s="20">
        <f t="shared" si="51"/>
        <v>4.0740740740740744</v>
      </c>
      <c r="H450" s="20">
        <v>38.229999999999997</v>
      </c>
    </row>
    <row r="451" spans="2:8" ht="12" customHeight="1" x14ac:dyDescent="0.25">
      <c r="B451" s="18">
        <v>3242041</v>
      </c>
      <c r="C451" s="18" t="str">
        <f t="shared" si="50"/>
        <v>KOMUNIKASI UPN "VETERAN" JAKARTA</v>
      </c>
      <c r="D451" s="18" t="s">
        <v>244</v>
      </c>
      <c r="E451" s="19">
        <v>123</v>
      </c>
      <c r="F451" s="19">
        <v>4712</v>
      </c>
      <c r="G451" s="20">
        <f t="shared" si="51"/>
        <v>2.6103565365025467</v>
      </c>
      <c r="H451" s="20">
        <v>39.04</v>
      </c>
    </row>
    <row r="452" spans="2:8" ht="12" customHeight="1" x14ac:dyDescent="0.25">
      <c r="B452" s="18">
        <v>3242056</v>
      </c>
      <c r="C452" s="18" t="str">
        <f t="shared" si="50"/>
        <v>HUKUM UPN "VETERAN" JAKARTA</v>
      </c>
      <c r="D452" s="18" t="s">
        <v>187</v>
      </c>
      <c r="E452" s="19">
        <v>154</v>
      </c>
      <c r="F452" s="19">
        <v>2543</v>
      </c>
      <c r="G452" s="20">
        <f t="shared" si="51"/>
        <v>6.0558395595753041</v>
      </c>
      <c r="H452" s="20">
        <v>38.35</v>
      </c>
    </row>
    <row r="453" spans="2:8" ht="12" customHeight="1" x14ac:dyDescent="0.25">
      <c r="B453" s="18">
        <v>3242064</v>
      </c>
      <c r="C453" s="18" t="str">
        <f t="shared" si="50"/>
        <v>EKONOMI PEMBANGUNAN UPN "VETERAN" JAKARTA</v>
      </c>
      <c r="D453" s="18" t="s">
        <v>25</v>
      </c>
      <c r="E453" s="19">
        <v>24</v>
      </c>
      <c r="F453" s="19">
        <v>0</v>
      </c>
      <c r="G453" s="20" t="s">
        <v>10</v>
      </c>
      <c r="H453" s="10">
        <v>34.67</v>
      </c>
    </row>
    <row r="454" spans="2:8" ht="12" customHeight="1" x14ac:dyDescent="0.25">
      <c r="B454" s="18">
        <v>3242072</v>
      </c>
      <c r="C454" s="18" t="str">
        <f t="shared" si="50"/>
        <v>EKONOMI SYARIAH UPN "VETERAN" JAKARTA</v>
      </c>
      <c r="D454" s="18" t="s">
        <v>68</v>
      </c>
      <c r="E454" s="19">
        <v>24</v>
      </c>
      <c r="F454" s="19">
        <v>0</v>
      </c>
      <c r="G454" s="20" t="s">
        <v>10</v>
      </c>
      <c r="H454" s="10">
        <v>33.75</v>
      </c>
    </row>
    <row r="455" spans="2:8" ht="12" customHeight="1" x14ac:dyDescent="0.25">
      <c r="B455" s="18">
        <v>3242087</v>
      </c>
      <c r="C455" s="18" t="str">
        <f t="shared" si="50"/>
        <v>ILMU POLITIK UPN "VETERAN" JAKARTA</v>
      </c>
      <c r="D455" s="18" t="s">
        <v>41</v>
      </c>
      <c r="E455" s="19">
        <v>52</v>
      </c>
      <c r="F455" s="19">
        <v>0</v>
      </c>
      <c r="G455" s="20" t="s">
        <v>10</v>
      </c>
      <c r="H455" s="10">
        <v>37.82</v>
      </c>
    </row>
    <row r="456" spans="2:8" ht="12" customHeight="1" x14ac:dyDescent="0.25">
      <c r="B456" s="89" t="s">
        <v>245</v>
      </c>
      <c r="C456" s="89"/>
      <c r="D456" s="89"/>
      <c r="E456" s="89"/>
      <c r="F456" s="89"/>
      <c r="G456" s="89"/>
      <c r="H456" s="89"/>
    </row>
    <row r="457" spans="2:8" ht="12" customHeight="1" x14ac:dyDescent="0.25">
      <c r="B457" s="18">
        <v>3312012</v>
      </c>
      <c r="C457" s="18" t="str">
        <f>D457&amp;" "&amp;$B$456</f>
        <v>ILMU HUKUM UNIVERSITAS SINGAPERBANGSA KARAWANG</v>
      </c>
      <c r="D457" s="18" t="s">
        <v>28</v>
      </c>
      <c r="E457" s="19">
        <v>77</v>
      </c>
      <c r="F457" s="19">
        <v>938</v>
      </c>
      <c r="G457" s="20">
        <f>E457/F457*100</f>
        <v>8.2089552238805972</v>
      </c>
      <c r="H457" s="20">
        <v>29.96</v>
      </c>
    </row>
    <row r="458" spans="2:8" ht="12" customHeight="1" x14ac:dyDescent="0.25">
      <c r="B458" s="18">
        <v>3312027</v>
      </c>
      <c r="C458" s="18" t="str">
        <f t="shared" ref="C458:C465" si="52">D458&amp;" "&amp;$B$456</f>
        <v>MANAJEMEN UNIVERSITAS SINGAPERBANGSA KARAWANG</v>
      </c>
      <c r="D458" s="18" t="s">
        <v>26</v>
      </c>
      <c r="E458" s="19">
        <v>84</v>
      </c>
      <c r="F458" s="19">
        <v>2046</v>
      </c>
      <c r="G458" s="20">
        <f t="shared" ref="G458:G465" si="53">E458/F458*100</f>
        <v>4.1055718475073313</v>
      </c>
      <c r="H458" s="20">
        <v>29.99</v>
      </c>
    </row>
    <row r="459" spans="2:8" ht="12" customHeight="1" x14ac:dyDescent="0.25">
      <c r="B459" s="18">
        <v>3312035</v>
      </c>
      <c r="C459" s="18" t="str">
        <f t="shared" si="52"/>
        <v>AKUNTANSI UNIVERSITAS SINGAPERBANGSA KARAWANG</v>
      </c>
      <c r="D459" s="18" t="s">
        <v>27</v>
      </c>
      <c r="E459" s="19">
        <v>70</v>
      </c>
      <c r="F459" s="19">
        <v>1154</v>
      </c>
      <c r="G459" s="20">
        <f t="shared" si="53"/>
        <v>6.0658578856152516</v>
      </c>
      <c r="H459" s="20">
        <v>30.64</v>
      </c>
    </row>
    <row r="460" spans="2:8" ht="12" customHeight="1" x14ac:dyDescent="0.25">
      <c r="B460" s="18">
        <v>3312043</v>
      </c>
      <c r="C460" s="18" t="str">
        <f t="shared" si="52"/>
        <v>PEND. LUAR SEKOLAH UNIVERSITAS SINGAPERBANGSA KARAWANG</v>
      </c>
      <c r="D460" s="18" t="s">
        <v>114</v>
      </c>
      <c r="E460" s="19">
        <v>42</v>
      </c>
      <c r="F460" s="19">
        <v>234</v>
      </c>
      <c r="G460" s="20">
        <f t="shared" si="53"/>
        <v>17.948717948717949</v>
      </c>
      <c r="H460" s="20">
        <v>24.29</v>
      </c>
    </row>
    <row r="461" spans="2:8" ht="12" customHeight="1" x14ac:dyDescent="0.25">
      <c r="B461" s="18">
        <v>3312051</v>
      </c>
      <c r="C461" s="18" t="str">
        <f t="shared" si="52"/>
        <v>PEND. BAHASA INGGRIS UNIVERSITAS SINGAPERBANGSA KARAWANG</v>
      </c>
      <c r="D461" s="18" t="s">
        <v>165</v>
      </c>
      <c r="E461" s="19">
        <v>84</v>
      </c>
      <c r="F461" s="19">
        <v>734</v>
      </c>
      <c r="G461" s="20">
        <f t="shared" si="53"/>
        <v>11.444141689373296</v>
      </c>
      <c r="H461" s="20">
        <v>26.98</v>
      </c>
    </row>
    <row r="462" spans="2:8" ht="12" customHeight="1" x14ac:dyDescent="0.25">
      <c r="B462" s="18">
        <v>3312066</v>
      </c>
      <c r="C462" s="18" t="str">
        <f t="shared" si="52"/>
        <v>PEND. JASMANI. KESEHATAN DAN REKREASI UNIVERSITAS SINGAPERBANGSA KARAWANG</v>
      </c>
      <c r="D462" s="18" t="s">
        <v>246</v>
      </c>
      <c r="E462" s="19">
        <v>84</v>
      </c>
      <c r="F462" s="19">
        <v>439</v>
      </c>
      <c r="G462" s="20">
        <f t="shared" si="53"/>
        <v>19.134396355353076</v>
      </c>
      <c r="H462" s="20">
        <v>26.62</v>
      </c>
    </row>
    <row r="463" spans="2:8" ht="12" customHeight="1" x14ac:dyDescent="0.25">
      <c r="B463" s="18">
        <v>3312074</v>
      </c>
      <c r="C463" s="18" t="str">
        <f t="shared" si="52"/>
        <v>PEND. BAHASA DAN SASTRA INDONESIA UNIVERSITAS SINGAPERBANGSA KARAWANG</v>
      </c>
      <c r="D463" s="18" t="s">
        <v>247</v>
      </c>
      <c r="E463" s="19">
        <v>77</v>
      </c>
      <c r="F463" s="19">
        <v>883</v>
      </c>
      <c r="G463" s="20">
        <f t="shared" si="53"/>
        <v>8.7202718006795017</v>
      </c>
      <c r="H463" s="20">
        <v>27.82</v>
      </c>
    </row>
    <row r="464" spans="2:8" ht="12" customHeight="1" x14ac:dyDescent="0.25">
      <c r="B464" s="18">
        <v>3312082</v>
      </c>
      <c r="C464" s="18" t="str">
        <f t="shared" si="52"/>
        <v>ILMU PEMERINTAHAN UNIVERSITAS SINGAPERBANGSA KARAWANG</v>
      </c>
      <c r="D464" s="18" t="s">
        <v>45</v>
      </c>
      <c r="E464" s="19">
        <v>67</v>
      </c>
      <c r="F464" s="19">
        <v>1261</v>
      </c>
      <c r="G464" s="20">
        <f t="shared" si="53"/>
        <v>5.3132434575733543</v>
      </c>
      <c r="H464" s="20">
        <v>26.22</v>
      </c>
    </row>
    <row r="465" spans="2:8" ht="12" customHeight="1" x14ac:dyDescent="0.25">
      <c r="B465" s="11">
        <v>3312097</v>
      </c>
      <c r="C465" s="18" t="str">
        <f t="shared" si="52"/>
        <v>ILMU KOMUNIKASI UNIVERSITAS SINGAPERBANGSA KARAWANG</v>
      </c>
      <c r="D465" s="11" t="s">
        <v>43</v>
      </c>
      <c r="E465" s="21">
        <v>67</v>
      </c>
      <c r="F465" s="21">
        <v>1456</v>
      </c>
      <c r="G465" s="20">
        <f t="shared" si="53"/>
        <v>4.6016483516483522</v>
      </c>
      <c r="H465" s="20">
        <v>29.02</v>
      </c>
    </row>
    <row r="466" spans="2:8" ht="12" customHeight="1" x14ac:dyDescent="0.25">
      <c r="B466" s="89" t="s">
        <v>248</v>
      </c>
      <c r="C466" s="89"/>
      <c r="D466" s="89"/>
      <c r="E466" s="89"/>
      <c r="F466" s="89"/>
      <c r="G466" s="89"/>
      <c r="H466" s="89"/>
    </row>
    <row r="467" spans="2:8" ht="12" customHeight="1" x14ac:dyDescent="0.25">
      <c r="B467" s="18">
        <v>3322014</v>
      </c>
      <c r="C467" s="18" t="str">
        <f>D467&amp;" "&amp;$B$466</f>
        <v>FAKULTAS SENIRUPA DAN DESAIN (FSRD) INSTITUT TEKNOLOGI BANDUNG</v>
      </c>
      <c r="D467" s="18" t="s">
        <v>249</v>
      </c>
      <c r="E467" s="19">
        <v>150</v>
      </c>
      <c r="F467" s="19">
        <v>2773</v>
      </c>
      <c r="G467" s="20">
        <f>E467/F467*100</f>
        <v>5.4093040028849622</v>
      </c>
      <c r="H467" s="20">
        <v>48.44</v>
      </c>
    </row>
    <row r="468" spans="2:8" ht="12" customHeight="1" x14ac:dyDescent="0.25">
      <c r="B468" s="18">
        <v>3322022</v>
      </c>
      <c r="C468" s="18" t="str">
        <f t="shared" ref="C468:C469" si="54">D468&amp;" "&amp;$B$466</f>
        <v>SEKOLAH BISNIS DAN MANAJEMEN (SBM) INSTITUT TEKNOLOGI BANDUNG</v>
      </c>
      <c r="D468" s="18" t="s">
        <v>250</v>
      </c>
      <c r="E468" s="19">
        <v>128</v>
      </c>
      <c r="F468" s="19">
        <v>3451</v>
      </c>
      <c r="G468" s="20">
        <f t="shared" ref="G468" si="55">E468/F468*100</f>
        <v>3.7090698348304842</v>
      </c>
      <c r="H468" s="20">
        <v>46.55</v>
      </c>
    </row>
    <row r="469" spans="2:8" ht="12" customHeight="1" x14ac:dyDescent="0.25">
      <c r="B469" s="18">
        <v>3322037</v>
      </c>
      <c r="C469" s="18" t="str">
        <f t="shared" si="54"/>
        <v>FAKULTAS SENIRUPA DAN DESAIN (FSRD) - KAMPUS CIREBON INSTITUT TEKNOLOGI BANDUNG</v>
      </c>
      <c r="D469" s="18" t="s">
        <v>251</v>
      </c>
      <c r="E469" s="19">
        <v>18</v>
      </c>
      <c r="F469" s="19">
        <v>285</v>
      </c>
      <c r="G469" s="20">
        <f>E469/F469*100</f>
        <v>6.3157894736842106</v>
      </c>
      <c r="H469" s="10">
        <v>42.96</v>
      </c>
    </row>
    <row r="470" spans="2:8" ht="12" customHeight="1" x14ac:dyDescent="0.25">
      <c r="B470" s="89" t="s">
        <v>252</v>
      </c>
      <c r="C470" s="89"/>
      <c r="D470" s="89"/>
      <c r="E470" s="89"/>
      <c r="F470" s="89"/>
      <c r="G470" s="89"/>
      <c r="H470" s="89"/>
    </row>
    <row r="471" spans="2:8" ht="12" customHeight="1" x14ac:dyDescent="0.25">
      <c r="B471" s="18">
        <v>3332016</v>
      </c>
      <c r="C471" s="18" t="str">
        <f>D471&amp;" "&amp;$B$470</f>
        <v>ILMU HUKUM UNIVERSITAS PADJAJARAN</v>
      </c>
      <c r="D471" s="18" t="s">
        <v>28</v>
      </c>
      <c r="E471" s="19">
        <v>228</v>
      </c>
      <c r="F471" s="19">
        <v>4958</v>
      </c>
      <c r="G471" s="20">
        <f>E471/F471*100</f>
        <v>4.5986284792254946</v>
      </c>
      <c r="H471" s="20">
        <v>51.37</v>
      </c>
    </row>
    <row r="472" spans="2:8" ht="12" customHeight="1" x14ac:dyDescent="0.25">
      <c r="B472" s="18">
        <v>3332024</v>
      </c>
      <c r="C472" s="18" t="str">
        <f t="shared" ref="C472:C501" si="56">D472&amp;" "&amp;$B$470</f>
        <v>AKUNTANSI UNIVERSITAS PADJAJARAN</v>
      </c>
      <c r="D472" s="18" t="s">
        <v>27</v>
      </c>
      <c r="E472" s="19">
        <v>72</v>
      </c>
      <c r="F472" s="19">
        <v>3065</v>
      </c>
      <c r="G472" s="20">
        <f t="shared" ref="G472:G498" si="57">E472/F472*100</f>
        <v>2.3491027732463294</v>
      </c>
      <c r="H472" s="20">
        <v>52.87</v>
      </c>
    </row>
    <row r="473" spans="2:8" ht="12" customHeight="1" x14ac:dyDescent="0.25">
      <c r="B473" s="18">
        <v>3332032</v>
      </c>
      <c r="C473" s="18" t="str">
        <f t="shared" si="56"/>
        <v>EKONOMI PEMBANGUNAN UNIVERSITAS PADJAJARAN</v>
      </c>
      <c r="D473" s="18" t="s">
        <v>25</v>
      </c>
      <c r="E473" s="19">
        <v>72</v>
      </c>
      <c r="F473" s="19">
        <v>1826</v>
      </c>
      <c r="G473" s="20">
        <f t="shared" si="57"/>
        <v>3.943044906900329</v>
      </c>
      <c r="H473" s="20">
        <v>51.86</v>
      </c>
    </row>
    <row r="474" spans="2:8" ht="12" customHeight="1" x14ac:dyDescent="0.25">
      <c r="B474" s="18">
        <v>3332047</v>
      </c>
      <c r="C474" s="18" t="str">
        <f t="shared" si="56"/>
        <v>MANAJEMEN UNIVERSITAS PADJAJARAN</v>
      </c>
      <c r="D474" s="18" t="s">
        <v>26</v>
      </c>
      <c r="E474" s="19">
        <v>72</v>
      </c>
      <c r="F474" s="19">
        <v>4290</v>
      </c>
      <c r="G474" s="20">
        <f t="shared" si="57"/>
        <v>1.6783216783216783</v>
      </c>
      <c r="H474" s="20">
        <v>53.68</v>
      </c>
    </row>
    <row r="475" spans="2:8" ht="12" customHeight="1" x14ac:dyDescent="0.25">
      <c r="B475" s="18">
        <v>3332055</v>
      </c>
      <c r="C475" s="18" t="str">
        <f t="shared" si="56"/>
        <v>ILMU ADMINISTRASI NEGARA UNIVERSITAS PADJAJARAN</v>
      </c>
      <c r="D475" s="18" t="s">
        <v>50</v>
      </c>
      <c r="E475" s="19">
        <v>60</v>
      </c>
      <c r="F475" s="19">
        <v>2227</v>
      </c>
      <c r="G475" s="20">
        <f t="shared" si="57"/>
        <v>2.6942074539739558</v>
      </c>
      <c r="H475" s="20">
        <v>49.43</v>
      </c>
    </row>
    <row r="476" spans="2:8" ht="12" customHeight="1" x14ac:dyDescent="0.25">
      <c r="B476" s="18">
        <v>3332063</v>
      </c>
      <c r="C476" s="18" t="str">
        <f t="shared" si="56"/>
        <v>ILMU HUBUNGAN INTERNASIONAL UNIVERSITAS PADJAJARAN</v>
      </c>
      <c r="D476" s="18" t="s">
        <v>121</v>
      </c>
      <c r="E476" s="19">
        <v>72</v>
      </c>
      <c r="F476" s="19">
        <v>3030</v>
      </c>
      <c r="G476" s="20">
        <f t="shared" si="57"/>
        <v>2.3762376237623761</v>
      </c>
      <c r="H476" s="20">
        <v>50.82</v>
      </c>
    </row>
    <row r="477" spans="2:8" ht="12" customHeight="1" x14ac:dyDescent="0.25">
      <c r="B477" s="18">
        <v>3332071</v>
      </c>
      <c r="C477" s="18" t="str">
        <f t="shared" si="56"/>
        <v>ILMU KESEJAHTERAAN SOSIAL UNIVERSITAS PADJAJARAN</v>
      </c>
      <c r="D477" s="18" t="s">
        <v>74</v>
      </c>
      <c r="E477" s="19">
        <v>48</v>
      </c>
      <c r="F477" s="19">
        <v>1726</v>
      </c>
      <c r="G477" s="20">
        <f t="shared" si="57"/>
        <v>2.7809965237543453</v>
      </c>
      <c r="H477" s="20">
        <v>40.450000000000003</v>
      </c>
    </row>
    <row r="478" spans="2:8" ht="12" customHeight="1" x14ac:dyDescent="0.25">
      <c r="B478" s="18">
        <v>3332086</v>
      </c>
      <c r="C478" s="18" t="str">
        <f t="shared" si="56"/>
        <v>ILMU PEMERINTAHAN UNIVERSITAS PADJAJARAN</v>
      </c>
      <c r="D478" s="18" t="s">
        <v>45</v>
      </c>
      <c r="E478" s="19">
        <v>54</v>
      </c>
      <c r="F478" s="19">
        <v>1908</v>
      </c>
      <c r="G478" s="20">
        <f t="shared" si="57"/>
        <v>2.8301886792452833</v>
      </c>
      <c r="H478" s="20">
        <v>43.8</v>
      </c>
    </row>
    <row r="479" spans="2:8" ht="12" customHeight="1" x14ac:dyDescent="0.25">
      <c r="B479" s="18">
        <v>3332094</v>
      </c>
      <c r="C479" s="18" t="str">
        <f t="shared" si="56"/>
        <v>ANTROPOLOGI UNIVERSITAS PADJAJARAN</v>
      </c>
      <c r="D479" s="18" t="s">
        <v>51</v>
      </c>
      <c r="E479" s="19">
        <v>30</v>
      </c>
      <c r="F479" s="19">
        <v>913</v>
      </c>
      <c r="G479" s="20">
        <f t="shared" si="57"/>
        <v>3.285870755750274</v>
      </c>
      <c r="H479" s="20">
        <v>38.43</v>
      </c>
    </row>
    <row r="480" spans="2:8" ht="12" customHeight="1" x14ac:dyDescent="0.25">
      <c r="B480" s="18">
        <v>3332105</v>
      </c>
      <c r="C480" s="18" t="str">
        <f t="shared" si="56"/>
        <v>ILMU ADMINISTRASI BISNIS UNIVERSITAS PADJAJARAN</v>
      </c>
      <c r="D480" s="18" t="s">
        <v>253</v>
      </c>
      <c r="E480" s="19">
        <v>60</v>
      </c>
      <c r="F480" s="19">
        <v>2898</v>
      </c>
      <c r="G480" s="20">
        <f t="shared" si="57"/>
        <v>2.0703933747412009</v>
      </c>
      <c r="H480" s="20">
        <v>41.98</v>
      </c>
    </row>
    <row r="481" spans="2:8" ht="12" customHeight="1" x14ac:dyDescent="0.25">
      <c r="B481" s="18">
        <v>3332113</v>
      </c>
      <c r="C481" s="18" t="str">
        <f t="shared" si="56"/>
        <v>SASTRA INDONESIA UNIVERSITAS PADJAJARAN</v>
      </c>
      <c r="D481" s="18" t="s">
        <v>52</v>
      </c>
      <c r="E481" s="19">
        <v>54</v>
      </c>
      <c r="F481" s="19">
        <v>924</v>
      </c>
      <c r="G481" s="20">
        <f t="shared" si="57"/>
        <v>5.8441558441558437</v>
      </c>
      <c r="H481" s="20">
        <v>35.31</v>
      </c>
    </row>
    <row r="482" spans="2:8" ht="12" customHeight="1" x14ac:dyDescent="0.25">
      <c r="B482" s="18">
        <v>3332121</v>
      </c>
      <c r="C482" s="18" t="str">
        <f t="shared" si="56"/>
        <v>SASTRA SUNDA UNIVERSITAS PADJAJARAN</v>
      </c>
      <c r="D482" s="18" t="s">
        <v>254</v>
      </c>
      <c r="E482" s="19">
        <v>36</v>
      </c>
      <c r="F482" s="19">
        <v>571</v>
      </c>
      <c r="G482" s="20">
        <f t="shared" si="57"/>
        <v>6.3047285464098071</v>
      </c>
      <c r="H482" s="20">
        <v>32.89</v>
      </c>
    </row>
    <row r="483" spans="2:8" ht="12" customHeight="1" x14ac:dyDescent="0.25">
      <c r="B483" s="18">
        <v>3332136</v>
      </c>
      <c r="C483" s="18" t="str">
        <f t="shared" si="56"/>
        <v>ILMU SEJARAH UNIVERSITAS PADJAJARAN</v>
      </c>
      <c r="D483" s="18" t="s">
        <v>72</v>
      </c>
      <c r="E483" s="19">
        <v>36</v>
      </c>
      <c r="F483" s="19">
        <v>643</v>
      </c>
      <c r="G483" s="20">
        <f t="shared" si="57"/>
        <v>5.598755832037325</v>
      </c>
      <c r="H483" s="20">
        <v>35.31</v>
      </c>
    </row>
    <row r="484" spans="2:8" ht="12" customHeight="1" x14ac:dyDescent="0.25">
      <c r="B484" s="18">
        <v>3332144</v>
      </c>
      <c r="C484" s="18" t="str">
        <f t="shared" si="56"/>
        <v>SASTRA INGGRIS UNIVERSITAS PADJAJARAN</v>
      </c>
      <c r="D484" s="18" t="s">
        <v>76</v>
      </c>
      <c r="E484" s="19">
        <v>75</v>
      </c>
      <c r="F484" s="19">
        <v>2071</v>
      </c>
      <c r="G484" s="20">
        <f t="shared" si="57"/>
        <v>3.6214389183969096</v>
      </c>
      <c r="H484" s="20">
        <v>45.86</v>
      </c>
    </row>
    <row r="485" spans="2:8" ht="12" customHeight="1" x14ac:dyDescent="0.25">
      <c r="B485" s="18">
        <v>3332152</v>
      </c>
      <c r="C485" s="18" t="str">
        <f t="shared" si="56"/>
        <v>SASTRA PERANCIS UNIVERSITAS PADJAJARAN</v>
      </c>
      <c r="D485" s="18" t="s">
        <v>211</v>
      </c>
      <c r="E485" s="19">
        <v>42</v>
      </c>
      <c r="F485" s="19">
        <v>518</v>
      </c>
      <c r="G485" s="20">
        <f t="shared" si="57"/>
        <v>8.1081081081081088</v>
      </c>
      <c r="H485" s="20">
        <v>38.14</v>
      </c>
    </row>
    <row r="486" spans="2:8" ht="12" customHeight="1" x14ac:dyDescent="0.25">
      <c r="B486" s="18">
        <v>3332167</v>
      </c>
      <c r="C486" s="18" t="str">
        <f t="shared" si="56"/>
        <v>SASTRA JEPANG UNIVERSITAS PADJAJARAN</v>
      </c>
      <c r="D486" s="18" t="s">
        <v>80</v>
      </c>
      <c r="E486" s="19">
        <v>60</v>
      </c>
      <c r="F486" s="19">
        <v>1132</v>
      </c>
      <c r="G486" s="20">
        <f t="shared" si="57"/>
        <v>5.3003533568904597</v>
      </c>
      <c r="H486" s="20">
        <v>45.39</v>
      </c>
    </row>
    <row r="487" spans="2:8" ht="12" customHeight="1" x14ac:dyDescent="0.25">
      <c r="B487" s="18">
        <v>3332175</v>
      </c>
      <c r="C487" s="18" t="str">
        <f t="shared" si="56"/>
        <v>SASTRA RUSIA UNIVERSITAS PADJAJARAN</v>
      </c>
      <c r="D487" s="18" t="s">
        <v>214</v>
      </c>
      <c r="E487" s="19">
        <v>30</v>
      </c>
      <c r="F487" s="19">
        <v>366</v>
      </c>
      <c r="G487" s="20">
        <f t="shared" si="57"/>
        <v>8.1967213114754092</v>
      </c>
      <c r="H487" s="20">
        <v>34.89</v>
      </c>
    </row>
    <row r="488" spans="2:8" ht="12" customHeight="1" x14ac:dyDescent="0.25">
      <c r="B488" s="18">
        <v>3332183</v>
      </c>
      <c r="C488" s="18" t="str">
        <f t="shared" si="56"/>
        <v>SASTRA JERMAN UNIVERSITAS PADJAJARAN</v>
      </c>
      <c r="D488" s="18" t="s">
        <v>212</v>
      </c>
      <c r="E488" s="19">
        <v>42</v>
      </c>
      <c r="F488" s="19">
        <v>775</v>
      </c>
      <c r="G488" s="20">
        <f t="shared" si="57"/>
        <v>5.419354838709677</v>
      </c>
      <c r="H488" s="20">
        <v>35.82</v>
      </c>
    </row>
    <row r="489" spans="2:8" ht="12" customHeight="1" x14ac:dyDescent="0.25">
      <c r="B489" s="18">
        <v>3332191</v>
      </c>
      <c r="C489" s="18" t="str">
        <f t="shared" si="56"/>
        <v>SASTRA ARAB UNIVERSITAS PADJAJARAN</v>
      </c>
      <c r="D489" s="18" t="s">
        <v>78</v>
      </c>
      <c r="E489" s="19">
        <v>60</v>
      </c>
      <c r="F489" s="19">
        <v>849</v>
      </c>
      <c r="G489" s="20">
        <f t="shared" si="57"/>
        <v>7.0671378091872796</v>
      </c>
      <c r="H489" s="20">
        <v>32.58</v>
      </c>
    </row>
    <row r="490" spans="2:8" ht="12" customHeight="1" x14ac:dyDescent="0.25">
      <c r="B490" s="18">
        <v>3332202</v>
      </c>
      <c r="C490" s="18" t="str">
        <f t="shared" si="56"/>
        <v>ILMU KOMUNIKASI UNIVERSITAS PADJAJARAN</v>
      </c>
      <c r="D490" s="18" t="s">
        <v>43</v>
      </c>
      <c r="E490" s="19">
        <v>72</v>
      </c>
      <c r="F490" s="19">
        <v>4937</v>
      </c>
      <c r="G490" s="20">
        <f t="shared" si="57"/>
        <v>1.4583755316994125</v>
      </c>
      <c r="H490" s="20">
        <v>53.76</v>
      </c>
    </row>
    <row r="491" spans="2:8" ht="12" customHeight="1" x14ac:dyDescent="0.25">
      <c r="B491" s="18">
        <v>3332217</v>
      </c>
      <c r="C491" s="18" t="str">
        <f t="shared" si="56"/>
        <v>ILMU PERPUSTAKAAN UNIVERSITAS PADJAJARAN</v>
      </c>
      <c r="D491" s="18" t="s">
        <v>67</v>
      </c>
      <c r="E491" s="19">
        <v>72</v>
      </c>
      <c r="F491" s="19">
        <v>1522</v>
      </c>
      <c r="G491" s="20">
        <f t="shared" si="57"/>
        <v>4.7306176084099869</v>
      </c>
      <c r="H491" s="20">
        <v>35.81</v>
      </c>
    </row>
    <row r="492" spans="2:8" ht="12" customHeight="1" x14ac:dyDescent="0.25">
      <c r="B492" s="18">
        <v>3332225</v>
      </c>
      <c r="C492" s="18" t="str">
        <f t="shared" si="56"/>
        <v>SOSIOLOGI UNIVERSITAS PADJAJARAN</v>
      </c>
      <c r="D492" s="18" t="s">
        <v>42</v>
      </c>
      <c r="E492" s="19">
        <v>30</v>
      </c>
      <c r="F492" s="19">
        <v>1176</v>
      </c>
      <c r="G492" s="20">
        <f t="shared" si="57"/>
        <v>2.5510204081632653</v>
      </c>
      <c r="H492" s="20">
        <v>37.22</v>
      </c>
    </row>
    <row r="493" spans="2:8" ht="12" customHeight="1" x14ac:dyDescent="0.25">
      <c r="B493" s="18">
        <v>3332233</v>
      </c>
      <c r="C493" s="18" t="str">
        <f t="shared" si="56"/>
        <v>ILMU POLITIK UNIVERSITAS PADJAJARAN</v>
      </c>
      <c r="D493" s="18" t="s">
        <v>41</v>
      </c>
      <c r="E493" s="19">
        <v>30</v>
      </c>
      <c r="F493" s="19">
        <v>913</v>
      </c>
      <c r="G493" s="20">
        <f t="shared" si="57"/>
        <v>3.285870755750274</v>
      </c>
      <c r="H493" s="20">
        <v>43.52</v>
      </c>
    </row>
    <row r="494" spans="2:8" ht="12" customHeight="1" x14ac:dyDescent="0.25">
      <c r="B494" s="18">
        <v>3332241</v>
      </c>
      <c r="C494" s="18" t="str">
        <f t="shared" si="56"/>
        <v>HUBUNGAN MASYARAKAT UNIVERSITAS PADJAJARAN</v>
      </c>
      <c r="D494" s="18" t="s">
        <v>255</v>
      </c>
      <c r="E494" s="19">
        <v>60</v>
      </c>
      <c r="F494" s="19">
        <v>1635</v>
      </c>
      <c r="G494" s="20">
        <f t="shared" si="57"/>
        <v>3.669724770642202</v>
      </c>
      <c r="H494" s="20">
        <v>36.549999999999997</v>
      </c>
    </row>
    <row r="495" spans="2:8" ht="12" customHeight="1" x14ac:dyDescent="0.25">
      <c r="B495" s="18">
        <v>3332256</v>
      </c>
      <c r="C495" s="18" t="str">
        <f t="shared" si="56"/>
        <v>EKONOMI ISLAM UNIVERSITAS PADJAJARAN</v>
      </c>
      <c r="D495" s="18" t="s">
        <v>46</v>
      </c>
      <c r="E495" s="19">
        <v>48</v>
      </c>
      <c r="F495" s="19">
        <v>1423</v>
      </c>
      <c r="G495" s="20">
        <f t="shared" si="57"/>
        <v>3.3731553056921992</v>
      </c>
      <c r="H495" s="20">
        <v>35.56</v>
      </c>
    </row>
    <row r="496" spans="2:8" ht="12" customHeight="1" x14ac:dyDescent="0.25">
      <c r="B496" s="18">
        <v>3332264</v>
      </c>
      <c r="C496" s="18" t="str">
        <f t="shared" si="56"/>
        <v>MANAJEMEN KOMUNIKASI UNIVERSITAS PADJAJARAN</v>
      </c>
      <c r="D496" s="18" t="s">
        <v>256</v>
      </c>
      <c r="E496" s="19">
        <v>48</v>
      </c>
      <c r="F496" s="19">
        <v>1761</v>
      </c>
      <c r="G496" s="20">
        <f t="shared" si="57"/>
        <v>2.7257240204429301</v>
      </c>
      <c r="H496" s="20">
        <v>36.64</v>
      </c>
    </row>
    <row r="497" spans="2:8" ht="12" customHeight="1" x14ac:dyDescent="0.25">
      <c r="B497" s="18">
        <v>3332272</v>
      </c>
      <c r="C497" s="18" t="str">
        <f t="shared" si="56"/>
        <v>JURNALISTIK UNIVERSITAS PADJAJARAN</v>
      </c>
      <c r="D497" s="18" t="s">
        <v>174</v>
      </c>
      <c r="E497" s="19">
        <v>45</v>
      </c>
      <c r="F497" s="19">
        <v>1351</v>
      </c>
      <c r="G497" s="20">
        <f t="shared" si="57"/>
        <v>3.3308660251665434</v>
      </c>
      <c r="H497" s="20">
        <v>35.75</v>
      </c>
    </row>
    <row r="498" spans="2:8" ht="12" customHeight="1" x14ac:dyDescent="0.25">
      <c r="B498" s="18">
        <v>3332287</v>
      </c>
      <c r="C498" s="18" t="str">
        <f t="shared" si="56"/>
        <v>TELEVISI DAN FILM UNIVERSITAS PADJAJARAN</v>
      </c>
      <c r="D498" s="18" t="s">
        <v>257</v>
      </c>
      <c r="E498" s="19">
        <v>45</v>
      </c>
      <c r="F498" s="19">
        <v>2592</v>
      </c>
      <c r="G498" s="20">
        <f t="shared" si="57"/>
        <v>1.7361111111111112</v>
      </c>
      <c r="H498" s="20">
        <v>35.28</v>
      </c>
    </row>
    <row r="499" spans="2:8" ht="12" customHeight="1" x14ac:dyDescent="0.25">
      <c r="B499" s="11">
        <v>3332322</v>
      </c>
      <c r="C499" s="18" t="str">
        <f t="shared" si="56"/>
        <v>BISNIS DIGITAL UNIVERSITAS PADJAJARAN</v>
      </c>
      <c r="D499" s="11" t="s">
        <v>258</v>
      </c>
      <c r="E499" s="21">
        <v>40</v>
      </c>
      <c r="F499" s="21">
        <v>0</v>
      </c>
      <c r="G499" s="20" t="s">
        <v>10</v>
      </c>
      <c r="H499" s="10">
        <v>38.64</v>
      </c>
    </row>
    <row r="500" spans="2:8" ht="12" customHeight="1" x14ac:dyDescent="0.25">
      <c r="B500" s="11">
        <v>3332337</v>
      </c>
      <c r="C500" s="18" t="str">
        <f t="shared" si="56"/>
        <v>ADMINISTRASI BISNIS PSDKU PANGANDARAN UNIVERSITAS PADJAJARAN</v>
      </c>
      <c r="D500" s="11" t="s">
        <v>259</v>
      </c>
      <c r="E500" s="21">
        <v>30</v>
      </c>
      <c r="F500" s="21">
        <v>0</v>
      </c>
      <c r="G500" s="20" t="s">
        <v>10</v>
      </c>
      <c r="H500" s="10">
        <v>34.520000000000003</v>
      </c>
    </row>
    <row r="501" spans="2:8" ht="12" customHeight="1" x14ac:dyDescent="0.25">
      <c r="B501" s="11">
        <v>3332345</v>
      </c>
      <c r="C501" s="18" t="str">
        <f t="shared" si="56"/>
        <v>ILMU KOMUNIKASI PSDKU PANGANDARAN UNIVERSITAS PADJAJARAN</v>
      </c>
      <c r="D501" s="11" t="s">
        <v>260</v>
      </c>
      <c r="E501" s="21">
        <v>30</v>
      </c>
      <c r="F501" s="21">
        <v>0</v>
      </c>
      <c r="G501" s="20" t="s">
        <v>10</v>
      </c>
      <c r="H501" s="10">
        <v>39.979999999999997</v>
      </c>
    </row>
    <row r="502" spans="2:8" ht="12" customHeight="1" x14ac:dyDescent="0.25">
      <c r="B502" s="89" t="s">
        <v>261</v>
      </c>
      <c r="C502" s="89"/>
      <c r="D502" s="89"/>
      <c r="E502" s="89"/>
      <c r="F502" s="89"/>
      <c r="G502" s="89"/>
      <c r="H502" s="89"/>
    </row>
    <row r="503" spans="2:8" ht="12" customHeight="1" x14ac:dyDescent="0.25">
      <c r="B503" s="18">
        <v>3342011</v>
      </c>
      <c r="C503" s="18" t="str">
        <f>D503&amp;" "&amp;$B$502</f>
        <v>ADMINISTRASI PENDIDIKAN UNIVERSITAS PENDIDIKAN INDONESIA</v>
      </c>
      <c r="D503" s="18" t="s">
        <v>127</v>
      </c>
      <c r="E503" s="19">
        <v>32</v>
      </c>
      <c r="F503" s="19">
        <v>676</v>
      </c>
      <c r="G503" s="20">
        <f>E503/F503*100</f>
        <v>4.7337278106508878</v>
      </c>
      <c r="H503" s="20">
        <v>35.72</v>
      </c>
    </row>
    <row r="504" spans="2:8" ht="12" customHeight="1" x14ac:dyDescent="0.25">
      <c r="B504" s="18">
        <v>3342026</v>
      </c>
      <c r="C504" s="18" t="str">
        <f t="shared" ref="C504:C560" si="58">D504&amp;" "&amp;$B$502</f>
        <v>BIMBINGAN DAN KONSELING UNIVERSITAS PENDIDIKAN INDONESIA</v>
      </c>
      <c r="D504" s="18" t="s">
        <v>131</v>
      </c>
      <c r="E504" s="19">
        <v>38</v>
      </c>
      <c r="F504" s="19">
        <v>1361</v>
      </c>
      <c r="G504" s="20">
        <f t="shared" ref="G504:G557" si="59">E504/F504*100</f>
        <v>2.7920646583394562</v>
      </c>
      <c r="H504" s="20">
        <v>39.75</v>
      </c>
    </row>
    <row r="505" spans="2:8" ht="12" customHeight="1" x14ac:dyDescent="0.25">
      <c r="B505" s="18">
        <v>3342034</v>
      </c>
      <c r="C505" s="18" t="str">
        <f t="shared" si="58"/>
        <v>PENDIDIKAN LUAR SEKOLAH UNIVERSITAS PENDIDIKAN INDONESIA</v>
      </c>
      <c r="D505" s="18" t="s">
        <v>130</v>
      </c>
      <c r="E505" s="19">
        <v>35</v>
      </c>
      <c r="F505" s="19">
        <v>329</v>
      </c>
      <c r="G505" s="20">
        <f t="shared" si="59"/>
        <v>10.638297872340425</v>
      </c>
      <c r="H505" s="20">
        <v>34.36</v>
      </c>
    </row>
    <row r="506" spans="2:8" ht="12" customHeight="1" x14ac:dyDescent="0.25">
      <c r="B506" s="18">
        <v>3342042</v>
      </c>
      <c r="C506" s="18" t="str">
        <f t="shared" si="58"/>
        <v>PENDIDIKAN KHUSUS UNIVERSITAS PENDIDIKAN INDONESIA</v>
      </c>
      <c r="D506" s="18" t="s">
        <v>223</v>
      </c>
      <c r="E506" s="19">
        <v>32</v>
      </c>
      <c r="F506" s="19">
        <v>801</v>
      </c>
      <c r="G506" s="20">
        <f t="shared" si="59"/>
        <v>3.9950062421972534</v>
      </c>
      <c r="H506" s="20">
        <v>36.04</v>
      </c>
    </row>
    <row r="507" spans="2:8" ht="12" customHeight="1" x14ac:dyDescent="0.25">
      <c r="B507" s="18">
        <v>3342057</v>
      </c>
      <c r="C507" s="18" t="str">
        <f t="shared" si="58"/>
        <v>TEKNOLOGI PENDIDIKAN UNIVERSITAS PENDIDIKAN INDONESIA</v>
      </c>
      <c r="D507" s="18" t="s">
        <v>129</v>
      </c>
      <c r="E507" s="19">
        <v>32</v>
      </c>
      <c r="F507" s="19">
        <v>395</v>
      </c>
      <c r="G507" s="20">
        <f t="shared" si="59"/>
        <v>8.1012658227848107</v>
      </c>
      <c r="H507" s="20">
        <v>37.520000000000003</v>
      </c>
    </row>
    <row r="508" spans="2:8" ht="12" customHeight="1" x14ac:dyDescent="0.25">
      <c r="B508" s="18">
        <v>3342065</v>
      </c>
      <c r="C508" s="18" t="str">
        <f t="shared" si="58"/>
        <v>PSIKOLOGI UNIVERSITAS PENDIDIKAN INDONESIA</v>
      </c>
      <c r="D508" s="18" t="s">
        <v>40</v>
      </c>
      <c r="E508" s="19">
        <v>40</v>
      </c>
      <c r="F508" s="19">
        <v>1899</v>
      </c>
      <c r="G508" s="20">
        <f t="shared" si="59"/>
        <v>2.10637177461822</v>
      </c>
      <c r="H508" s="20">
        <v>40.43</v>
      </c>
    </row>
    <row r="509" spans="2:8" ht="12" customHeight="1" x14ac:dyDescent="0.25">
      <c r="B509" s="18">
        <v>3342073</v>
      </c>
      <c r="C509" s="18" t="str">
        <f t="shared" si="58"/>
        <v>PKN UNIVERSITAS PENDIDIKAN INDONESIA</v>
      </c>
      <c r="D509" s="18" t="s">
        <v>262</v>
      </c>
      <c r="E509" s="19">
        <v>40</v>
      </c>
      <c r="F509" s="19">
        <v>511</v>
      </c>
      <c r="G509" s="20">
        <f t="shared" si="59"/>
        <v>7.8277886497064575</v>
      </c>
      <c r="H509" s="20">
        <v>35.32</v>
      </c>
    </row>
    <row r="510" spans="2:8" ht="12" customHeight="1" x14ac:dyDescent="0.25">
      <c r="B510" s="18">
        <v>3342081</v>
      </c>
      <c r="C510" s="18" t="str">
        <f t="shared" si="58"/>
        <v>PENDIDIKAN SEJARAH UNIVERSITAS PENDIDIKAN INDONESIA</v>
      </c>
      <c r="D510" s="18" t="s">
        <v>30</v>
      </c>
      <c r="E510" s="19">
        <v>40</v>
      </c>
      <c r="F510" s="19">
        <v>613</v>
      </c>
      <c r="G510" s="20">
        <f t="shared" si="59"/>
        <v>6.5252854812398038</v>
      </c>
      <c r="H510" s="20">
        <v>47.49</v>
      </c>
    </row>
    <row r="511" spans="2:8" ht="12" customHeight="1" x14ac:dyDescent="0.25">
      <c r="B511" s="18">
        <v>3342096</v>
      </c>
      <c r="C511" s="18" t="str">
        <f t="shared" si="58"/>
        <v>PENDIDIKAN GEOGRAFI UNIVERSITAS PENDIDIKAN INDONESIA</v>
      </c>
      <c r="D511" s="18" t="s">
        <v>32</v>
      </c>
      <c r="E511" s="19">
        <v>40</v>
      </c>
      <c r="F511" s="19">
        <v>628</v>
      </c>
      <c r="G511" s="20">
        <f t="shared" si="59"/>
        <v>6.369426751592357</v>
      </c>
      <c r="H511" s="20">
        <v>38.54</v>
      </c>
    </row>
    <row r="512" spans="2:8" ht="12" customHeight="1" x14ac:dyDescent="0.25">
      <c r="B512" s="18">
        <v>3342107</v>
      </c>
      <c r="C512" s="18" t="str">
        <f t="shared" si="58"/>
        <v>ILMU PENDIDIKAN AGAMA ISLAM UNIVERSITAS PENDIDIKAN INDONESIA</v>
      </c>
      <c r="D512" s="18" t="s">
        <v>263</v>
      </c>
      <c r="E512" s="19">
        <v>41</v>
      </c>
      <c r="F512" s="19">
        <v>1064</v>
      </c>
      <c r="G512" s="20">
        <f t="shared" si="59"/>
        <v>3.8533834586466162</v>
      </c>
      <c r="H512" s="20">
        <v>34.69</v>
      </c>
    </row>
    <row r="513" spans="2:8" ht="12" customHeight="1" x14ac:dyDescent="0.25">
      <c r="B513" s="18">
        <v>3342115</v>
      </c>
      <c r="C513" s="18" t="str">
        <f t="shared" si="58"/>
        <v>MANAJEMEN RESORT DAN LEISURE UNIVERSITAS PENDIDIKAN INDONESIA</v>
      </c>
      <c r="D513" s="18" t="s">
        <v>264</v>
      </c>
      <c r="E513" s="19">
        <v>35</v>
      </c>
      <c r="F513" s="19">
        <v>1517</v>
      </c>
      <c r="G513" s="20">
        <f t="shared" si="59"/>
        <v>2.3071852340145025</v>
      </c>
      <c r="H513" s="20">
        <v>35.409999999999997</v>
      </c>
    </row>
    <row r="514" spans="2:8" ht="12" customHeight="1" x14ac:dyDescent="0.25">
      <c r="B514" s="18">
        <v>3342123</v>
      </c>
      <c r="C514" s="18" t="str">
        <f t="shared" si="58"/>
        <v>MANAJEMEN PEMASARAN PARIWISATA UNIVERSITAS PENDIDIKAN INDONESIA</v>
      </c>
      <c r="D514" s="18" t="s">
        <v>265</v>
      </c>
      <c r="E514" s="19">
        <v>40</v>
      </c>
      <c r="F514" s="19">
        <v>1605</v>
      </c>
      <c r="G514" s="20">
        <f t="shared" si="59"/>
        <v>2.4922118380062304</v>
      </c>
      <c r="H514" s="20">
        <v>36.54</v>
      </c>
    </row>
    <row r="515" spans="2:8" ht="12" customHeight="1" x14ac:dyDescent="0.25">
      <c r="B515" s="18">
        <v>3342131</v>
      </c>
      <c r="C515" s="18" t="str">
        <f t="shared" si="58"/>
        <v>MANAJEMEN INDUSTRI KATERING UNIVERSITAS PENDIDIKAN INDONESIA</v>
      </c>
      <c r="D515" s="18" t="s">
        <v>266</v>
      </c>
      <c r="E515" s="19">
        <v>40</v>
      </c>
      <c r="F515" s="19">
        <v>814</v>
      </c>
      <c r="G515" s="20">
        <f t="shared" si="59"/>
        <v>4.9140049140049138</v>
      </c>
      <c r="H515" s="20">
        <v>35.450000000000003</v>
      </c>
    </row>
    <row r="516" spans="2:8" ht="12" customHeight="1" x14ac:dyDescent="0.25">
      <c r="B516" s="18">
        <v>3342146</v>
      </c>
      <c r="C516" s="18" t="str">
        <f t="shared" si="58"/>
        <v>PENDIDIKAN BHS.DAN SASTRA INDONESIA UNIVERSITAS PENDIDIKAN INDONESIA</v>
      </c>
      <c r="D516" s="18" t="s">
        <v>267</v>
      </c>
      <c r="E516" s="19">
        <v>36</v>
      </c>
      <c r="F516" s="19">
        <v>935</v>
      </c>
      <c r="G516" s="20">
        <f t="shared" si="59"/>
        <v>3.8502673796791447</v>
      </c>
      <c r="H516" s="20">
        <v>40.659999999999997</v>
      </c>
    </row>
    <row r="517" spans="2:8" ht="12" customHeight="1" x14ac:dyDescent="0.25">
      <c r="B517" s="18">
        <v>3342154</v>
      </c>
      <c r="C517" s="18" t="str">
        <f t="shared" si="58"/>
        <v>PENDIDIKAN BAHASA DAERAH UNIVERSITAS PENDIDIKAN INDONESIA</v>
      </c>
      <c r="D517" s="18" t="s">
        <v>268</v>
      </c>
      <c r="E517" s="19">
        <v>48</v>
      </c>
      <c r="F517" s="19">
        <v>597</v>
      </c>
      <c r="G517" s="20">
        <f t="shared" si="59"/>
        <v>8.0402010050251249</v>
      </c>
      <c r="H517" s="20">
        <v>35.799999999999997</v>
      </c>
    </row>
    <row r="518" spans="2:8" ht="12" customHeight="1" x14ac:dyDescent="0.25">
      <c r="B518" s="18">
        <v>3342162</v>
      </c>
      <c r="C518" s="18" t="str">
        <f t="shared" si="58"/>
        <v>PENDIDIKAN BAHASA INGGRIS UNIVERSITAS PENDIDIKAN INDONESIA</v>
      </c>
      <c r="D518" s="18" t="s">
        <v>34</v>
      </c>
      <c r="E518" s="19">
        <v>24</v>
      </c>
      <c r="F518" s="19">
        <v>1205</v>
      </c>
      <c r="G518" s="20">
        <f t="shared" si="59"/>
        <v>1.9917012448132778</v>
      </c>
      <c r="H518" s="20">
        <v>46.61</v>
      </c>
    </row>
    <row r="519" spans="2:8" ht="12" customHeight="1" x14ac:dyDescent="0.25">
      <c r="B519" s="18">
        <v>3342177</v>
      </c>
      <c r="C519" s="18" t="str">
        <f t="shared" si="58"/>
        <v>PENDIDIKAN BAHASA ARAB UNIVERSITAS PENDIDIKAN INDONESIA</v>
      </c>
      <c r="D519" s="18" t="s">
        <v>168</v>
      </c>
      <c r="E519" s="19">
        <v>32</v>
      </c>
      <c r="F519" s="19">
        <v>654</v>
      </c>
      <c r="G519" s="20">
        <f t="shared" si="59"/>
        <v>4.8929663608562688</v>
      </c>
      <c r="H519" s="20">
        <v>35.200000000000003</v>
      </c>
    </row>
    <row r="520" spans="2:8" ht="12" customHeight="1" x14ac:dyDescent="0.25">
      <c r="B520" s="18">
        <v>3342185</v>
      </c>
      <c r="C520" s="18" t="str">
        <f t="shared" si="58"/>
        <v>PENDIDIKAN BAHASA JEPANG UNIVERSITAS PENDIDIKAN INDONESIA</v>
      </c>
      <c r="D520" s="18" t="s">
        <v>150</v>
      </c>
      <c r="E520" s="19">
        <v>36</v>
      </c>
      <c r="F520" s="19">
        <v>694</v>
      </c>
      <c r="G520" s="20">
        <f t="shared" si="59"/>
        <v>5.1873198847262252</v>
      </c>
      <c r="H520" s="20">
        <v>40.76</v>
      </c>
    </row>
    <row r="521" spans="2:8" ht="12" customHeight="1" x14ac:dyDescent="0.25">
      <c r="B521" s="18">
        <v>3342193</v>
      </c>
      <c r="C521" s="18" t="str">
        <f t="shared" si="58"/>
        <v>PENDIDIKAN BAHASA JERMAN UNIVERSITAS PENDIDIKAN INDONESIA</v>
      </c>
      <c r="D521" s="18" t="s">
        <v>90</v>
      </c>
      <c r="E521" s="19">
        <v>28</v>
      </c>
      <c r="F521" s="19">
        <v>308</v>
      </c>
      <c r="G521" s="20">
        <f t="shared" si="59"/>
        <v>9.0909090909090917</v>
      </c>
      <c r="H521" s="20">
        <v>37.409999999999997</v>
      </c>
    </row>
    <row r="522" spans="2:8" ht="12" customHeight="1" x14ac:dyDescent="0.25">
      <c r="B522" s="18">
        <v>3342204</v>
      </c>
      <c r="C522" s="18" t="str">
        <f t="shared" si="58"/>
        <v>PENDIDIKAN BAHASA PERANCIS UNIVERSITAS PENDIDIKAN INDONESIA</v>
      </c>
      <c r="D522" s="18" t="s">
        <v>89</v>
      </c>
      <c r="E522" s="19">
        <v>32</v>
      </c>
      <c r="F522" s="19">
        <v>281</v>
      </c>
      <c r="G522" s="20">
        <f t="shared" si="59"/>
        <v>11.387900355871885</v>
      </c>
      <c r="H522" s="20">
        <v>34.96</v>
      </c>
    </row>
    <row r="523" spans="2:8" ht="12" customHeight="1" x14ac:dyDescent="0.25">
      <c r="B523" s="18">
        <v>3342212</v>
      </c>
      <c r="C523" s="18" t="str">
        <f t="shared" si="58"/>
        <v>PENDIDIKAN SENI RUPA DAN KERAJINAN UNIVERSITAS PENDIDIKAN INDONESIA</v>
      </c>
      <c r="D523" s="18" t="s">
        <v>269</v>
      </c>
      <c r="E523" s="19">
        <v>48</v>
      </c>
      <c r="F523" s="19">
        <v>437</v>
      </c>
      <c r="G523" s="20">
        <f t="shared" si="59"/>
        <v>10.983981693363845</v>
      </c>
      <c r="H523" s="20">
        <v>35.04</v>
      </c>
    </row>
    <row r="524" spans="2:8" ht="12" customHeight="1" x14ac:dyDescent="0.25">
      <c r="B524" s="18">
        <v>3342227</v>
      </c>
      <c r="C524" s="18" t="str">
        <f t="shared" si="58"/>
        <v>PENDIDIKAN SENI TARI UNIVERSITAS PENDIDIKAN INDONESIA</v>
      </c>
      <c r="D524" s="18" t="s">
        <v>101</v>
      </c>
      <c r="E524" s="19">
        <v>60</v>
      </c>
      <c r="F524" s="19">
        <v>247</v>
      </c>
      <c r="G524" s="20">
        <f t="shared" si="59"/>
        <v>24.291497975708502</v>
      </c>
      <c r="H524" s="20">
        <v>32.67</v>
      </c>
    </row>
    <row r="525" spans="2:8" ht="12" customHeight="1" x14ac:dyDescent="0.25">
      <c r="B525" s="18">
        <v>3342235</v>
      </c>
      <c r="C525" s="18" t="str">
        <f t="shared" si="58"/>
        <v>PENDIDIKAN SENI MUSIK UNIVERSITAS PENDIDIKAN INDONESIA</v>
      </c>
      <c r="D525" s="18" t="s">
        <v>102</v>
      </c>
      <c r="E525" s="19">
        <v>48</v>
      </c>
      <c r="F525" s="19">
        <v>586</v>
      </c>
      <c r="G525" s="20">
        <f t="shared" si="59"/>
        <v>8.1911262798634805</v>
      </c>
      <c r="H525" s="20">
        <v>39.46</v>
      </c>
    </row>
    <row r="526" spans="2:8" ht="12" customHeight="1" x14ac:dyDescent="0.25">
      <c r="B526" s="11">
        <v>3342243</v>
      </c>
      <c r="C526" s="18" t="str">
        <f t="shared" si="58"/>
        <v>BAHASA DAN SASTRA INGGRIS UNIVERSITAS PENDIDIKAN INDONESIA</v>
      </c>
      <c r="D526" s="11" t="s">
        <v>221</v>
      </c>
      <c r="E526" s="21">
        <v>28</v>
      </c>
      <c r="F526" s="21">
        <v>1249</v>
      </c>
      <c r="G526" s="20">
        <f t="shared" si="59"/>
        <v>2.2417934347477981</v>
      </c>
      <c r="H526" s="20">
        <v>43.96</v>
      </c>
    </row>
    <row r="527" spans="2:8" ht="12" customHeight="1" x14ac:dyDescent="0.25">
      <c r="B527" s="11">
        <v>3342251</v>
      </c>
      <c r="C527" s="18" t="str">
        <f t="shared" si="58"/>
        <v>BAHASA DAN SASTRA INDONESIA UNIVERSITAS PENDIDIKAN INDONESIA</v>
      </c>
      <c r="D527" s="11" t="s">
        <v>270</v>
      </c>
      <c r="E527" s="21">
        <v>36</v>
      </c>
      <c r="F527" s="21">
        <v>735</v>
      </c>
      <c r="G527" s="20">
        <f t="shared" si="59"/>
        <v>4.8979591836734695</v>
      </c>
      <c r="H527" s="20">
        <v>40.85</v>
      </c>
    </row>
    <row r="528" spans="2:8" ht="12" customHeight="1" x14ac:dyDescent="0.25">
      <c r="B528" s="11">
        <v>3342266</v>
      </c>
      <c r="C528" s="18" t="str">
        <f t="shared" si="58"/>
        <v>PENDIDIKAN KESEJAHTERAAN KELUARGA UNIVERSITAS PENDIDIKAN INDONESIA</v>
      </c>
      <c r="D528" s="11" t="s">
        <v>36</v>
      </c>
      <c r="E528" s="21">
        <v>20</v>
      </c>
      <c r="F528" s="21">
        <v>311</v>
      </c>
      <c r="G528" s="20">
        <f t="shared" si="59"/>
        <v>6.430868167202572</v>
      </c>
      <c r="H528" s="20">
        <v>33.9</v>
      </c>
    </row>
    <row r="529" spans="2:8" ht="12" customHeight="1" x14ac:dyDescent="0.25">
      <c r="B529" s="11">
        <v>3342274</v>
      </c>
      <c r="C529" s="18" t="str">
        <f t="shared" si="58"/>
        <v>PENDIDIKAN TATA BOGA UNIVERSITAS PENDIDIKAN INDONESIA</v>
      </c>
      <c r="D529" s="11" t="s">
        <v>93</v>
      </c>
      <c r="E529" s="21">
        <v>22</v>
      </c>
      <c r="F529" s="21">
        <v>1191</v>
      </c>
      <c r="G529" s="20">
        <f t="shared" si="59"/>
        <v>1.8471872376154492</v>
      </c>
      <c r="H529" s="20">
        <v>35.08</v>
      </c>
    </row>
    <row r="530" spans="2:8" ht="12" customHeight="1" x14ac:dyDescent="0.25">
      <c r="B530" s="11">
        <v>3342282</v>
      </c>
      <c r="C530" s="18" t="str">
        <f t="shared" si="58"/>
        <v>PENDIDIKAN TATA BUSANA UNIVERSITAS PENDIDIKAN INDONESIA</v>
      </c>
      <c r="D530" s="11" t="s">
        <v>103</v>
      </c>
      <c r="E530" s="21">
        <v>22</v>
      </c>
      <c r="F530" s="21">
        <v>630</v>
      </c>
      <c r="G530" s="20">
        <f t="shared" si="59"/>
        <v>3.4920634920634921</v>
      </c>
      <c r="H530" s="20">
        <v>36.15</v>
      </c>
    </row>
    <row r="531" spans="2:8" ht="12" customHeight="1" x14ac:dyDescent="0.25">
      <c r="B531" s="11">
        <v>3342297</v>
      </c>
      <c r="C531" s="18" t="str">
        <f t="shared" si="58"/>
        <v>PENDIDIKAN KEPELATIHAN OLAHRAGA UNIVERSITAS PENDIDIKAN INDONESIA</v>
      </c>
      <c r="D531" s="11" t="s">
        <v>233</v>
      </c>
      <c r="E531" s="21">
        <v>39</v>
      </c>
      <c r="F531" s="21">
        <v>862</v>
      </c>
      <c r="G531" s="20">
        <f t="shared" si="59"/>
        <v>4.5243619489559164</v>
      </c>
      <c r="H531" s="20">
        <v>40.18</v>
      </c>
    </row>
    <row r="532" spans="2:8" ht="12" customHeight="1" x14ac:dyDescent="0.25">
      <c r="B532" s="11">
        <v>3342301</v>
      </c>
      <c r="C532" s="18" t="str">
        <f t="shared" si="58"/>
        <v>PEND. JASMANI KESEHATAN &amp; REKREASI (PJKR) UNIVERSITAS PENDIDIKAN INDONESIA</v>
      </c>
      <c r="D532" s="11" t="s">
        <v>271</v>
      </c>
      <c r="E532" s="21">
        <v>60</v>
      </c>
      <c r="F532" s="21">
        <v>1457</v>
      </c>
      <c r="G532" s="20">
        <f t="shared" si="59"/>
        <v>4.1180507892930676</v>
      </c>
      <c r="H532" s="20">
        <v>35.44</v>
      </c>
    </row>
    <row r="533" spans="2:8" ht="12" customHeight="1" x14ac:dyDescent="0.25">
      <c r="B533" s="11">
        <v>3342316</v>
      </c>
      <c r="C533" s="18" t="str">
        <f t="shared" si="58"/>
        <v>PENDIDIKAN AKUNTANSI UNIVERSITAS PENDIDIKAN INDONESIA</v>
      </c>
      <c r="D533" s="11" t="s">
        <v>98</v>
      </c>
      <c r="E533" s="21">
        <v>30</v>
      </c>
      <c r="F533" s="21">
        <v>526</v>
      </c>
      <c r="G533" s="20">
        <f t="shared" si="59"/>
        <v>5.7034220532319395</v>
      </c>
      <c r="H533" s="20">
        <v>40.83</v>
      </c>
    </row>
    <row r="534" spans="2:8" ht="12" customHeight="1" x14ac:dyDescent="0.25">
      <c r="B534" s="11">
        <v>3342324</v>
      </c>
      <c r="C534" s="18" t="str">
        <f t="shared" si="58"/>
        <v>PENDIDIKAN MANAJEMEN BISNIS UNIVERSITAS PENDIDIKAN INDONESIA</v>
      </c>
      <c r="D534" s="11" t="s">
        <v>272</v>
      </c>
      <c r="E534" s="21">
        <v>30</v>
      </c>
      <c r="F534" s="21">
        <v>847</v>
      </c>
      <c r="G534" s="20">
        <f t="shared" si="59"/>
        <v>3.5419126328217239</v>
      </c>
      <c r="H534" s="20">
        <v>35.68</v>
      </c>
    </row>
    <row r="535" spans="2:8" ht="12" customHeight="1" x14ac:dyDescent="0.25">
      <c r="B535" s="11">
        <v>3342332</v>
      </c>
      <c r="C535" s="18" t="str">
        <f t="shared" si="58"/>
        <v>PENDIDIKAN MANAJEMEN PERKANTORAN UNIVERSITAS PENDIDIKAN INDONESIA</v>
      </c>
      <c r="D535" s="11" t="s">
        <v>273</v>
      </c>
      <c r="E535" s="21">
        <v>30</v>
      </c>
      <c r="F535" s="21">
        <v>767</v>
      </c>
      <c r="G535" s="20">
        <f t="shared" si="59"/>
        <v>3.9113428943937421</v>
      </c>
      <c r="H535" s="20">
        <v>40.549999999999997</v>
      </c>
    </row>
    <row r="536" spans="2:8" ht="12" customHeight="1" x14ac:dyDescent="0.25">
      <c r="B536" s="11">
        <v>3342347</v>
      </c>
      <c r="C536" s="18" t="str">
        <f t="shared" si="58"/>
        <v>PENDIDIKAN EKONOMI UNIVERSITAS PENDIDIKAN INDONESIA</v>
      </c>
      <c r="D536" s="11" t="s">
        <v>31</v>
      </c>
      <c r="E536" s="21">
        <v>30</v>
      </c>
      <c r="F536" s="21">
        <v>440</v>
      </c>
      <c r="G536" s="20">
        <f t="shared" si="59"/>
        <v>6.8181818181818175</v>
      </c>
      <c r="H536" s="20">
        <v>40.520000000000003</v>
      </c>
    </row>
    <row r="537" spans="2:8" ht="12" customHeight="1" x14ac:dyDescent="0.25">
      <c r="B537" s="11">
        <v>3342355</v>
      </c>
      <c r="C537" s="18" t="str">
        <f t="shared" si="58"/>
        <v>MANAJEMEN UNIVERSITAS PENDIDIKAN INDONESIA</v>
      </c>
      <c r="D537" s="11" t="s">
        <v>26</v>
      </c>
      <c r="E537" s="21">
        <v>30</v>
      </c>
      <c r="F537" s="21">
        <v>2535</v>
      </c>
      <c r="G537" s="20">
        <f t="shared" si="59"/>
        <v>1.1834319526627219</v>
      </c>
      <c r="H537" s="20">
        <v>44.98</v>
      </c>
    </row>
    <row r="538" spans="2:8" ht="12" customHeight="1" x14ac:dyDescent="0.25">
      <c r="B538" s="11">
        <v>3342363</v>
      </c>
      <c r="C538" s="18" t="str">
        <f t="shared" si="58"/>
        <v>AKUNTANSI UNIVERSITAS PENDIDIKAN INDONESIA</v>
      </c>
      <c r="D538" s="11" t="s">
        <v>27</v>
      </c>
      <c r="E538" s="21">
        <v>30</v>
      </c>
      <c r="F538" s="21">
        <v>1762</v>
      </c>
      <c r="G538" s="20">
        <f t="shared" si="59"/>
        <v>1.7026106696935299</v>
      </c>
      <c r="H538" s="20">
        <v>47.91</v>
      </c>
    </row>
    <row r="539" spans="2:8" ht="12" customHeight="1" x14ac:dyDescent="0.25">
      <c r="B539" s="11">
        <v>3342371</v>
      </c>
      <c r="C539" s="18" t="str">
        <f t="shared" si="58"/>
        <v>PERPUSTAKAAN DAN INFORMASI UNIVERSITAS PENDIDIKAN INDONESIA</v>
      </c>
      <c r="D539" s="11" t="s">
        <v>274</v>
      </c>
      <c r="E539" s="21">
        <v>20</v>
      </c>
      <c r="F539" s="21">
        <v>528</v>
      </c>
      <c r="G539" s="20">
        <f t="shared" si="59"/>
        <v>3.7878787878787881</v>
      </c>
      <c r="H539" s="20">
        <v>37.22</v>
      </c>
    </row>
    <row r="540" spans="2:8" ht="12" customHeight="1" x14ac:dyDescent="0.25">
      <c r="B540" s="11">
        <v>3342386</v>
      </c>
      <c r="C540" s="18" t="str">
        <f t="shared" si="58"/>
        <v>PENDIDIKAN IPS UNIVERSITAS PENDIDIKAN INDONESIA</v>
      </c>
      <c r="D540" s="11" t="s">
        <v>275</v>
      </c>
      <c r="E540" s="21">
        <v>40</v>
      </c>
      <c r="F540" s="21">
        <v>497</v>
      </c>
      <c r="G540" s="20">
        <f t="shared" si="59"/>
        <v>8.0482897384305829</v>
      </c>
      <c r="H540" s="20">
        <v>36.24</v>
      </c>
    </row>
    <row r="541" spans="2:8" ht="12" customHeight="1" x14ac:dyDescent="0.25">
      <c r="B541" s="11">
        <v>3342394</v>
      </c>
      <c r="C541" s="18" t="str">
        <f t="shared" si="58"/>
        <v>PENDIDIKAN SOSIOLOGI UNIVERSITAS PENDIDIKAN INDONESIA</v>
      </c>
      <c r="D541" s="11" t="s">
        <v>200</v>
      </c>
      <c r="E541" s="21">
        <v>40</v>
      </c>
      <c r="F541" s="21">
        <v>975</v>
      </c>
      <c r="G541" s="20">
        <f t="shared" si="59"/>
        <v>4.1025641025641022</v>
      </c>
      <c r="H541" s="20">
        <v>34.79</v>
      </c>
    </row>
    <row r="542" spans="2:8" ht="12" customHeight="1" x14ac:dyDescent="0.25">
      <c r="B542" s="11">
        <v>3342405</v>
      </c>
      <c r="C542" s="18" t="str">
        <f t="shared" si="58"/>
        <v>PGSD PEND. JASMANI KAMPUS BUMI SILIWANGI UNIVERSITAS PENDIDIKAN INDONESIA</v>
      </c>
      <c r="D542" s="11" t="s">
        <v>276</v>
      </c>
      <c r="E542" s="21">
        <v>40</v>
      </c>
      <c r="F542" s="21">
        <v>223</v>
      </c>
      <c r="G542" s="20">
        <f t="shared" si="59"/>
        <v>17.937219730941703</v>
      </c>
      <c r="H542" s="20">
        <v>32.96</v>
      </c>
    </row>
    <row r="543" spans="2:8" ht="12" customHeight="1" x14ac:dyDescent="0.25">
      <c r="B543" s="11">
        <v>3342413</v>
      </c>
      <c r="C543" s="18" t="str">
        <f t="shared" si="58"/>
        <v>PGSD KAMPUS CIBIRU UNIVERSITAS PENDIDIKAN INDONESIA</v>
      </c>
      <c r="D543" s="11" t="s">
        <v>277</v>
      </c>
      <c r="E543" s="21">
        <v>72</v>
      </c>
      <c r="F543" s="21">
        <v>1398</v>
      </c>
      <c r="G543" s="20">
        <f t="shared" si="59"/>
        <v>5.1502145922746783</v>
      </c>
      <c r="H543" s="20">
        <v>32.75</v>
      </c>
    </row>
    <row r="544" spans="2:8" ht="12" customHeight="1" x14ac:dyDescent="0.25">
      <c r="B544" s="11">
        <v>3342421</v>
      </c>
      <c r="C544" s="18" t="str">
        <f t="shared" si="58"/>
        <v>PGPAUD KAMPUS CIBIRU UNIVERSITAS PENDIDIKAN INDONESIA</v>
      </c>
      <c r="D544" s="11" t="s">
        <v>278</v>
      </c>
      <c r="E544" s="21">
        <v>30</v>
      </c>
      <c r="F544" s="21">
        <v>317</v>
      </c>
      <c r="G544" s="20">
        <f t="shared" si="59"/>
        <v>9.4637223974763405</v>
      </c>
      <c r="H544" s="20">
        <v>32.74</v>
      </c>
    </row>
    <row r="545" spans="2:8" ht="12" customHeight="1" x14ac:dyDescent="0.25">
      <c r="B545" s="11">
        <v>3342436</v>
      </c>
      <c r="C545" s="18" t="str">
        <f t="shared" si="58"/>
        <v>PGSD KAMPUS SUMEDANG UNIVERSITAS PENDIDIKAN INDONESIA</v>
      </c>
      <c r="D545" s="11" t="s">
        <v>279</v>
      </c>
      <c r="E545" s="21">
        <v>60</v>
      </c>
      <c r="F545" s="21">
        <v>652</v>
      </c>
      <c r="G545" s="20">
        <f t="shared" si="59"/>
        <v>9.2024539877300615</v>
      </c>
      <c r="H545" s="20">
        <v>32.43</v>
      </c>
    </row>
    <row r="546" spans="2:8" ht="12" customHeight="1" x14ac:dyDescent="0.25">
      <c r="B546" s="11">
        <v>3342444</v>
      </c>
      <c r="C546" s="18" t="str">
        <f t="shared" si="58"/>
        <v>PGSD PENDIDIKAN JASMANI KAMPUS SUMEDANG UNIVERSITAS PENDIDIKAN INDONESIA</v>
      </c>
      <c r="D546" s="11" t="s">
        <v>280</v>
      </c>
      <c r="E546" s="21">
        <v>60</v>
      </c>
      <c r="F546" s="21">
        <v>160</v>
      </c>
      <c r="G546" s="20">
        <f t="shared" si="59"/>
        <v>37.5</v>
      </c>
      <c r="H546" s="20">
        <v>30.47</v>
      </c>
    </row>
    <row r="547" spans="2:8" ht="12" customHeight="1" x14ac:dyDescent="0.25">
      <c r="B547" s="11">
        <v>3342452</v>
      </c>
      <c r="C547" s="18" t="str">
        <f t="shared" si="58"/>
        <v>PGSD KAMPUS PURWAKARTA UNIVERSITAS PENDIDIKAN INDONESIA</v>
      </c>
      <c r="D547" s="11" t="s">
        <v>281</v>
      </c>
      <c r="E547" s="21">
        <v>72</v>
      </c>
      <c r="F547" s="21">
        <v>771</v>
      </c>
      <c r="G547" s="20">
        <f t="shared" si="59"/>
        <v>9.3385214007782107</v>
      </c>
      <c r="H547" s="20">
        <v>32.450000000000003</v>
      </c>
    </row>
    <row r="548" spans="2:8" ht="12" customHeight="1" x14ac:dyDescent="0.25">
      <c r="B548" s="11">
        <v>3342467</v>
      </c>
      <c r="C548" s="18" t="str">
        <f t="shared" si="58"/>
        <v>PGSD KAMPUS TASIKMALAYA UNIVERSITAS PENDIDIKAN INDONESIA</v>
      </c>
      <c r="D548" s="11" t="s">
        <v>282</v>
      </c>
      <c r="E548" s="21">
        <v>100</v>
      </c>
      <c r="F548" s="21">
        <v>754</v>
      </c>
      <c r="G548" s="20">
        <f t="shared" si="59"/>
        <v>13.262599469496022</v>
      </c>
      <c r="H548" s="20">
        <v>32.729999999999997</v>
      </c>
    </row>
    <row r="549" spans="2:8" ht="12" customHeight="1" x14ac:dyDescent="0.25">
      <c r="B549" s="11">
        <v>3342475</v>
      </c>
      <c r="C549" s="18" t="str">
        <f t="shared" si="58"/>
        <v>PGSD KAMPUS SERANG UNIVERSITAS PENDIDIKAN INDONESIA</v>
      </c>
      <c r="D549" s="11" t="s">
        <v>283</v>
      </c>
      <c r="E549" s="21">
        <v>72</v>
      </c>
      <c r="F549" s="21">
        <v>620</v>
      </c>
      <c r="G549" s="20">
        <f t="shared" si="59"/>
        <v>11.612903225806452</v>
      </c>
      <c r="H549" s="20">
        <v>31.68</v>
      </c>
    </row>
    <row r="550" spans="2:8" ht="12" customHeight="1" x14ac:dyDescent="0.25">
      <c r="B550" s="11">
        <v>3342483</v>
      </c>
      <c r="C550" s="18" t="str">
        <f t="shared" si="58"/>
        <v>PGSD KAMPUS BUMI SILIWANGI UNIVERSITAS PENDIDIKAN INDONESIA</v>
      </c>
      <c r="D550" s="11" t="s">
        <v>284</v>
      </c>
      <c r="E550" s="21">
        <v>54</v>
      </c>
      <c r="F550" s="21">
        <v>1110</v>
      </c>
      <c r="G550" s="20">
        <f t="shared" si="59"/>
        <v>4.8648648648648649</v>
      </c>
      <c r="H550" s="20">
        <v>33.979999999999997</v>
      </c>
    </row>
    <row r="551" spans="2:8" ht="12" customHeight="1" x14ac:dyDescent="0.25">
      <c r="B551" s="11">
        <v>3342491</v>
      </c>
      <c r="C551" s="18" t="str">
        <f t="shared" si="58"/>
        <v>PGPAUD KAMPUS BUMI SILIWANGI UNIVERSITAS PENDIDIKAN INDONESIA</v>
      </c>
      <c r="D551" s="11" t="s">
        <v>285</v>
      </c>
      <c r="E551" s="21">
        <v>35</v>
      </c>
      <c r="F551" s="21">
        <v>262</v>
      </c>
      <c r="G551" s="20">
        <f t="shared" si="59"/>
        <v>13.358778625954198</v>
      </c>
      <c r="H551" s="20">
        <v>33.880000000000003</v>
      </c>
    </row>
    <row r="552" spans="2:8" ht="12" customHeight="1" x14ac:dyDescent="0.25">
      <c r="B552" s="11">
        <v>3342502</v>
      </c>
      <c r="C552" s="18" t="str">
        <f t="shared" si="58"/>
        <v>ILMU KOMUNIKASI UNIVERSITAS PENDIDIKAN INDONESIA</v>
      </c>
      <c r="D552" s="11" t="s">
        <v>43</v>
      </c>
      <c r="E552" s="21">
        <v>36</v>
      </c>
      <c r="F552" s="21">
        <v>2787</v>
      </c>
      <c r="G552" s="20">
        <f t="shared" si="59"/>
        <v>1.2917115177610334</v>
      </c>
      <c r="H552" s="20">
        <v>33.32</v>
      </c>
    </row>
    <row r="553" spans="2:8" ht="12" customHeight="1" x14ac:dyDescent="0.25">
      <c r="B553" s="11">
        <v>3342517</v>
      </c>
      <c r="C553" s="18" t="str">
        <f t="shared" si="58"/>
        <v>PGPAUD KAMPUS SERANG UNIVERSITAS PENDIDIKAN INDONESIA</v>
      </c>
      <c r="D553" s="11" t="s">
        <v>286</v>
      </c>
      <c r="E553" s="21">
        <v>32</v>
      </c>
      <c r="F553" s="21">
        <v>160</v>
      </c>
      <c r="G553" s="20">
        <f t="shared" si="59"/>
        <v>20</v>
      </c>
      <c r="H553" s="20">
        <v>30.89</v>
      </c>
    </row>
    <row r="554" spans="2:8" ht="12" customHeight="1" x14ac:dyDescent="0.25">
      <c r="B554" s="11">
        <v>3342525</v>
      </c>
      <c r="C554" s="18" t="str">
        <f t="shared" si="58"/>
        <v>ILMU EKONOMI DAN KEUANGAN ISLAM UNIVERSITAS PENDIDIKAN INDONESIA</v>
      </c>
      <c r="D554" s="11" t="s">
        <v>287</v>
      </c>
      <c r="E554" s="21">
        <v>27</v>
      </c>
      <c r="F554" s="21">
        <v>1055</v>
      </c>
      <c r="G554" s="20">
        <f t="shared" si="59"/>
        <v>2.5592417061611377</v>
      </c>
      <c r="H554" s="20">
        <v>34.99</v>
      </c>
    </row>
    <row r="555" spans="2:8" ht="12" customHeight="1" x14ac:dyDescent="0.25">
      <c r="B555" s="11">
        <v>3342533</v>
      </c>
      <c r="C555" s="18" t="str">
        <f t="shared" si="58"/>
        <v>PGPAUD KAMPUS TASIKMALAYA UNIVERSITAS PENDIDIKAN INDONESIA</v>
      </c>
      <c r="D555" s="11" t="s">
        <v>288</v>
      </c>
      <c r="E555" s="21">
        <v>80</v>
      </c>
      <c r="F555" s="21">
        <v>189</v>
      </c>
      <c r="G555" s="20">
        <f t="shared" si="59"/>
        <v>42.328042328042329</v>
      </c>
      <c r="H555" s="20">
        <v>32.119999999999997</v>
      </c>
    </row>
    <row r="556" spans="2:8" ht="12" customHeight="1" x14ac:dyDescent="0.25">
      <c r="B556" s="11">
        <v>3342541</v>
      </c>
      <c r="C556" s="18" t="str">
        <f t="shared" si="58"/>
        <v>PGPAUD KAMPUS PURWAKARTA UNIVERSITAS PENDIDIKAN INDONESIA</v>
      </c>
      <c r="D556" s="11" t="s">
        <v>289</v>
      </c>
      <c r="E556" s="21">
        <v>25</v>
      </c>
      <c r="F556" s="21">
        <v>104</v>
      </c>
      <c r="G556" s="20">
        <f t="shared" si="59"/>
        <v>24.03846153846154</v>
      </c>
      <c r="H556" s="20">
        <v>32.69</v>
      </c>
    </row>
    <row r="557" spans="2:8" ht="12" customHeight="1" x14ac:dyDescent="0.25">
      <c r="B557" s="11">
        <v>3342556</v>
      </c>
      <c r="C557" s="18" t="str">
        <f t="shared" si="58"/>
        <v>PENDIDIKAN BAHASA KOREA UNIVERSITAS PENDIDIKAN INDONESIA</v>
      </c>
      <c r="D557" s="11" t="s">
        <v>290</v>
      </c>
      <c r="E557" s="21">
        <v>28</v>
      </c>
      <c r="F557" s="21">
        <v>819</v>
      </c>
      <c r="G557" s="20">
        <f t="shared" si="59"/>
        <v>3.4188034188034191</v>
      </c>
      <c r="H557" s="10">
        <v>34.46</v>
      </c>
    </row>
    <row r="558" spans="2:8" ht="12" customHeight="1" x14ac:dyDescent="0.25">
      <c r="B558" s="11">
        <v>3342564</v>
      </c>
      <c r="C558" s="18" t="str">
        <f t="shared" si="58"/>
        <v>KEWIRAUSAHAAN KAMPUS TASIKMALAYA UNIVERSITAS PENDIDIKAN INDONESIA</v>
      </c>
      <c r="D558" s="11" t="s">
        <v>291</v>
      </c>
      <c r="E558" s="21">
        <v>28</v>
      </c>
      <c r="F558" s="21">
        <v>0</v>
      </c>
      <c r="G558" s="20" t="s">
        <v>10</v>
      </c>
      <c r="H558" s="10">
        <v>32.68</v>
      </c>
    </row>
    <row r="559" spans="2:8" ht="12" customHeight="1" x14ac:dyDescent="0.25">
      <c r="B559" s="11">
        <v>3342572</v>
      </c>
      <c r="C559" s="18" t="str">
        <f t="shared" si="58"/>
        <v>SAINS INFORMASI GEOGRAFI UNIVERSITAS PENDIDIKAN INDONESIA</v>
      </c>
      <c r="D559" s="11" t="s">
        <v>292</v>
      </c>
      <c r="E559" s="21">
        <v>56</v>
      </c>
      <c r="F559" s="21">
        <v>0</v>
      </c>
      <c r="G559" s="20" t="s">
        <v>10</v>
      </c>
      <c r="H559" s="10">
        <v>34.76</v>
      </c>
    </row>
    <row r="560" spans="2:8" ht="12" customHeight="1" x14ac:dyDescent="0.25">
      <c r="B560" s="11">
        <v>3342587</v>
      </c>
      <c r="C560" s="18" t="str">
        <f t="shared" si="58"/>
        <v>DESAIN KOMUNIKASI VISUAL UNIVERSITAS PENDIDIKAN INDONESIA</v>
      </c>
      <c r="D560" s="11" t="s">
        <v>65</v>
      </c>
      <c r="E560" s="21">
        <v>56</v>
      </c>
      <c r="F560" s="21">
        <v>0</v>
      </c>
      <c r="G560" s="20" t="s">
        <v>10</v>
      </c>
      <c r="H560" s="10">
        <v>35.14</v>
      </c>
    </row>
    <row r="561" spans="2:8" ht="12" customHeight="1" x14ac:dyDescent="0.25">
      <c r="B561" s="89" t="s">
        <v>293</v>
      </c>
      <c r="C561" s="89"/>
      <c r="D561" s="89"/>
      <c r="E561" s="89"/>
      <c r="F561" s="89"/>
      <c r="G561" s="89"/>
      <c r="H561" s="89"/>
    </row>
    <row r="562" spans="2:8" ht="12" customHeight="1" x14ac:dyDescent="0.25">
      <c r="B562" s="11">
        <v>3352013</v>
      </c>
      <c r="C562" s="18" t="str">
        <f>D562&amp;" "&amp;$B$561</f>
        <v>TARI ISBI BANDUNG</v>
      </c>
      <c r="D562" s="24" t="s">
        <v>294</v>
      </c>
      <c r="E562" s="21">
        <v>36</v>
      </c>
      <c r="F562" s="21">
        <v>87</v>
      </c>
      <c r="G562" s="20">
        <f>E562/F562*100</f>
        <v>41.379310344827587</v>
      </c>
      <c r="H562" s="10">
        <v>27.16</v>
      </c>
    </row>
    <row r="563" spans="2:8" ht="12" customHeight="1" x14ac:dyDescent="0.25">
      <c r="B563" s="11">
        <v>3352021</v>
      </c>
      <c r="C563" s="18" t="str">
        <f t="shared" ref="C563:C566" si="60">D563&amp;" "&amp;$B$561</f>
        <v>KARAWITAN ISBI BANDUNG</v>
      </c>
      <c r="D563" s="24" t="s">
        <v>295</v>
      </c>
      <c r="E563" s="21">
        <v>48</v>
      </c>
      <c r="F563" s="21">
        <v>211</v>
      </c>
      <c r="G563" s="20">
        <f t="shared" ref="G563:G566" si="61">E563/F563*100</f>
        <v>22.748815165876778</v>
      </c>
      <c r="H563" s="10">
        <v>27.03</v>
      </c>
    </row>
    <row r="564" spans="2:8" ht="12" customHeight="1" x14ac:dyDescent="0.25">
      <c r="B564" s="11">
        <v>3352036</v>
      </c>
      <c r="C564" s="18" t="str">
        <f t="shared" si="60"/>
        <v>TEATER ISBI BANDUNG</v>
      </c>
      <c r="D564" s="24" t="s">
        <v>296</v>
      </c>
      <c r="E564" s="21">
        <v>32</v>
      </c>
      <c r="F564" s="21">
        <v>110</v>
      </c>
      <c r="G564" s="20">
        <f t="shared" si="61"/>
        <v>29.09090909090909</v>
      </c>
      <c r="H564" s="10">
        <v>26.82</v>
      </c>
    </row>
    <row r="565" spans="2:8" ht="12" customHeight="1" x14ac:dyDescent="0.25">
      <c r="B565" s="11">
        <v>3352044</v>
      </c>
      <c r="C565" s="18" t="str">
        <f t="shared" si="60"/>
        <v>SENI MURNI ISBI BANDUNG</v>
      </c>
      <c r="D565" s="24" t="s">
        <v>159</v>
      </c>
      <c r="E565" s="21">
        <v>16</v>
      </c>
      <c r="F565" s="21">
        <v>242</v>
      </c>
      <c r="G565" s="20">
        <f t="shared" si="61"/>
        <v>6.6115702479338845</v>
      </c>
      <c r="H565" s="10">
        <v>29.62</v>
      </c>
    </row>
    <row r="566" spans="2:8" ht="12" customHeight="1" x14ac:dyDescent="0.25">
      <c r="B566" s="11">
        <v>3352052</v>
      </c>
      <c r="C566" s="18" t="str">
        <f t="shared" si="60"/>
        <v>ANTROPOLOGI BUDAYA ISBI BANDUNG</v>
      </c>
      <c r="D566" s="24" t="s">
        <v>162</v>
      </c>
      <c r="E566" s="21">
        <v>32</v>
      </c>
      <c r="F566" s="21">
        <v>319</v>
      </c>
      <c r="G566" s="20">
        <f t="shared" si="61"/>
        <v>10.031347962382444</v>
      </c>
      <c r="H566" s="10">
        <v>26.71</v>
      </c>
    </row>
    <row r="567" spans="2:8" ht="12" customHeight="1" x14ac:dyDescent="0.25">
      <c r="B567" s="89" t="s">
        <v>297</v>
      </c>
      <c r="C567" s="89"/>
      <c r="D567" s="89"/>
      <c r="E567" s="89"/>
      <c r="F567" s="89"/>
      <c r="G567" s="89"/>
      <c r="H567" s="89"/>
    </row>
    <row r="568" spans="2:8" ht="12" customHeight="1" x14ac:dyDescent="0.25">
      <c r="B568" s="11">
        <v>3362015</v>
      </c>
      <c r="C568" s="18" t="str">
        <f>D568&amp;" "&amp;$B$567</f>
        <v>SOSIOLOGI UNIVERSITAS ISLAM NEGERI SUNAN GUNUNG DJATI</v>
      </c>
      <c r="D568" s="11" t="s">
        <v>42</v>
      </c>
      <c r="E568" s="21">
        <v>80</v>
      </c>
      <c r="F568" s="21">
        <v>778</v>
      </c>
      <c r="G568" s="20">
        <f>E568/F568*100</f>
        <v>10.282776349614396</v>
      </c>
      <c r="H568" s="10">
        <v>25.74</v>
      </c>
    </row>
    <row r="569" spans="2:8" ht="12" customHeight="1" x14ac:dyDescent="0.25">
      <c r="B569" s="11">
        <v>3362031</v>
      </c>
      <c r="C569" s="18" t="str">
        <f t="shared" ref="C569:C575" si="62">D569&amp;" "&amp;$B$567</f>
        <v>ILMU HUKUM UNIVERSITAS ISLAM NEGERI SUNAN GUNUNG DJATI</v>
      </c>
      <c r="D569" s="11" t="s">
        <v>28</v>
      </c>
      <c r="E569" s="21">
        <v>55</v>
      </c>
      <c r="F569" s="21">
        <v>820</v>
      </c>
      <c r="G569" s="20">
        <f t="shared" ref="G569:G575" si="63">E569/F569*100</f>
        <v>6.7073170731707323</v>
      </c>
      <c r="H569" s="10">
        <v>28.34</v>
      </c>
    </row>
    <row r="570" spans="2:8" ht="12" customHeight="1" x14ac:dyDescent="0.25">
      <c r="B570" s="11">
        <v>3362046</v>
      </c>
      <c r="C570" s="18" t="str">
        <f t="shared" si="62"/>
        <v>MANAJEMEN UNIVERSITAS ISLAM NEGERI SUNAN GUNUNG DJATI</v>
      </c>
      <c r="D570" s="11" t="s">
        <v>26</v>
      </c>
      <c r="E570" s="21">
        <v>80</v>
      </c>
      <c r="F570" s="21">
        <v>1840</v>
      </c>
      <c r="G570" s="20">
        <f t="shared" si="63"/>
        <v>4.3478260869565215</v>
      </c>
      <c r="H570" s="10">
        <v>28.87</v>
      </c>
    </row>
    <row r="571" spans="2:8" ht="12" customHeight="1" x14ac:dyDescent="0.25">
      <c r="B571" s="11">
        <v>3362054</v>
      </c>
      <c r="C571" s="18" t="str">
        <f t="shared" si="62"/>
        <v>ADMINISTRASI PUBLIK UNIVERSITAS ISLAM NEGERI SUNAN GUNUNG DJATI</v>
      </c>
      <c r="D571" s="11" t="s">
        <v>298</v>
      </c>
      <c r="E571" s="21">
        <v>96</v>
      </c>
      <c r="F571" s="21">
        <v>1285</v>
      </c>
      <c r="G571" s="20">
        <f t="shared" si="63"/>
        <v>7.4708171206225682</v>
      </c>
      <c r="H571" s="10">
        <v>27.21</v>
      </c>
    </row>
    <row r="572" spans="2:8" ht="12" customHeight="1" x14ac:dyDescent="0.25">
      <c r="B572" s="11">
        <v>3362062</v>
      </c>
      <c r="C572" s="18" t="str">
        <f t="shared" si="62"/>
        <v>ILMU KOM. KONST. HUMAS UNIVERSITAS ISLAM NEGERI SUNAN GUNUNG DJATI</v>
      </c>
      <c r="D572" s="11" t="s">
        <v>299</v>
      </c>
      <c r="E572" s="21">
        <v>36</v>
      </c>
      <c r="F572" s="21">
        <v>735</v>
      </c>
      <c r="G572" s="20">
        <f t="shared" si="63"/>
        <v>4.8979591836734695</v>
      </c>
      <c r="H572" s="10">
        <v>27.49</v>
      </c>
    </row>
    <row r="573" spans="2:8" ht="12" customHeight="1" x14ac:dyDescent="0.25">
      <c r="B573" s="18">
        <v>3362077</v>
      </c>
      <c r="C573" s="18" t="str">
        <f t="shared" si="62"/>
        <v>ILMU KOM. KONST. JURNALISTIK UNIVERSITAS ISLAM NEGERI SUNAN GUNUNG DJATI</v>
      </c>
      <c r="D573" s="22" t="s">
        <v>300</v>
      </c>
      <c r="E573" s="19">
        <v>72</v>
      </c>
      <c r="F573" s="19">
        <v>995</v>
      </c>
      <c r="G573" s="20">
        <f t="shared" si="63"/>
        <v>7.2361809045226124</v>
      </c>
      <c r="H573" s="10">
        <v>26.88</v>
      </c>
    </row>
    <row r="574" spans="2:8" ht="12" customHeight="1" x14ac:dyDescent="0.25">
      <c r="B574" s="18">
        <v>3362085</v>
      </c>
      <c r="C574" s="18" t="str">
        <f t="shared" si="62"/>
        <v>BAHASA DAN SASTRA INGGRIS UNIVERSITAS ISLAM NEGERI SUNAN GUNUNG DJATI</v>
      </c>
      <c r="D574" s="18" t="s">
        <v>221</v>
      </c>
      <c r="E574" s="19">
        <v>80</v>
      </c>
      <c r="F574" s="19">
        <v>892</v>
      </c>
      <c r="G574" s="20">
        <f t="shared" si="63"/>
        <v>8.9686098654708513</v>
      </c>
      <c r="H574" s="10">
        <v>26.56</v>
      </c>
    </row>
    <row r="575" spans="2:8" ht="12" customHeight="1" x14ac:dyDescent="0.25">
      <c r="B575" s="18">
        <v>3362093</v>
      </c>
      <c r="C575" s="18" t="str">
        <f t="shared" si="62"/>
        <v>PSIKOLOGI UNIVERSITAS ISLAM NEGERI SUNAN GUNUNG DJATI</v>
      </c>
      <c r="D575" s="18" t="s">
        <v>40</v>
      </c>
      <c r="E575" s="19">
        <v>80</v>
      </c>
      <c r="F575" s="19">
        <v>1216</v>
      </c>
      <c r="G575" s="20">
        <f t="shared" si="63"/>
        <v>6.5789473684210522</v>
      </c>
      <c r="H575" s="10">
        <v>28.48</v>
      </c>
    </row>
    <row r="576" spans="2:8" ht="12" customHeight="1" x14ac:dyDescent="0.25">
      <c r="B576" s="89" t="s">
        <v>301</v>
      </c>
      <c r="C576" s="89"/>
      <c r="D576" s="89"/>
      <c r="E576" s="89"/>
      <c r="F576" s="89"/>
      <c r="G576" s="89"/>
      <c r="H576" s="89"/>
    </row>
    <row r="577" spans="2:8" ht="12" customHeight="1" x14ac:dyDescent="0.25">
      <c r="B577" s="18">
        <v>3422015</v>
      </c>
      <c r="C577" s="18" t="str">
        <f>D577&amp;" "&amp;$B$576</f>
        <v>PENDIDIKAN LUAR SEKOLAH UNIVERSITAS SILIWANGI</v>
      </c>
      <c r="D577" s="22" t="s">
        <v>130</v>
      </c>
      <c r="E577" s="19">
        <v>48</v>
      </c>
      <c r="F577" s="19">
        <v>248</v>
      </c>
      <c r="G577" s="20">
        <f>E577/F577*100</f>
        <v>19.35483870967742</v>
      </c>
      <c r="H577" s="20">
        <v>34.36</v>
      </c>
    </row>
    <row r="578" spans="2:8" ht="12" customHeight="1" x14ac:dyDescent="0.25">
      <c r="B578" s="18">
        <v>3422023</v>
      </c>
      <c r="C578" s="18" t="str">
        <f t="shared" ref="C578:C584" si="64">D578&amp;" "&amp;$B$576</f>
        <v>PENDIDIKAN EKONOMI UNIVERSITAS SILIWANGI</v>
      </c>
      <c r="D578" s="18" t="s">
        <v>31</v>
      </c>
      <c r="E578" s="19">
        <v>48</v>
      </c>
      <c r="F578" s="19">
        <v>542</v>
      </c>
      <c r="G578" s="20">
        <f t="shared" ref="G578:G584" si="65">E578/F578*100</f>
        <v>8.8560885608856079</v>
      </c>
      <c r="H578" s="20">
        <v>36.21</v>
      </c>
    </row>
    <row r="579" spans="2:8" ht="12" customHeight="1" x14ac:dyDescent="0.25">
      <c r="B579" s="18">
        <v>3422031</v>
      </c>
      <c r="C579" s="18" t="str">
        <f t="shared" si="64"/>
        <v>PENDIDIKAN GEOGRAFI UNIVERSITAS SILIWANGI</v>
      </c>
      <c r="D579" s="18" t="s">
        <v>32</v>
      </c>
      <c r="E579" s="19">
        <v>48</v>
      </c>
      <c r="F579" s="19">
        <v>446</v>
      </c>
      <c r="G579" s="20">
        <f t="shared" si="65"/>
        <v>10.762331838565023</v>
      </c>
      <c r="H579" s="20">
        <v>34.82</v>
      </c>
    </row>
    <row r="580" spans="2:8" ht="12" customHeight="1" x14ac:dyDescent="0.25">
      <c r="B580" s="18">
        <v>3422046</v>
      </c>
      <c r="C580" s="18" t="str">
        <f t="shared" si="64"/>
        <v>PENDIDIKAN SEJARAH UNIVERSITAS SILIWANGI</v>
      </c>
      <c r="D580" s="18" t="s">
        <v>30</v>
      </c>
      <c r="E580" s="19">
        <v>32</v>
      </c>
      <c r="F580" s="19">
        <v>435</v>
      </c>
      <c r="G580" s="20">
        <f t="shared" si="65"/>
        <v>7.3563218390804597</v>
      </c>
      <c r="H580" s="20">
        <v>34.46</v>
      </c>
    </row>
    <row r="581" spans="2:8" ht="12" customHeight="1" x14ac:dyDescent="0.25">
      <c r="B581" s="18">
        <v>3422054</v>
      </c>
      <c r="C581" s="18" t="str">
        <f t="shared" si="64"/>
        <v>PENDIDIKAN JASMANI. KESEHATAN DAN REKREASI UNIVERSITAS SILIWANGI</v>
      </c>
      <c r="D581" s="18" t="s">
        <v>302</v>
      </c>
      <c r="E581" s="19">
        <v>80</v>
      </c>
      <c r="F581" s="19">
        <v>592</v>
      </c>
      <c r="G581" s="20">
        <f t="shared" si="65"/>
        <v>13.513513513513514</v>
      </c>
      <c r="H581" s="20">
        <v>32.159999999999997</v>
      </c>
    </row>
    <row r="582" spans="2:8" ht="12" customHeight="1" x14ac:dyDescent="0.25">
      <c r="B582" s="18">
        <v>3422062</v>
      </c>
      <c r="C582" s="18" t="str">
        <f t="shared" si="64"/>
        <v>EKONOMI PEMBANGUNAN UNIVERSITAS SILIWANGI</v>
      </c>
      <c r="D582" s="18" t="s">
        <v>25</v>
      </c>
      <c r="E582" s="19">
        <v>64</v>
      </c>
      <c r="F582" s="19">
        <v>1033</v>
      </c>
      <c r="G582" s="20">
        <f t="shared" si="65"/>
        <v>6.1955469506292351</v>
      </c>
      <c r="H582" s="20">
        <v>34.64</v>
      </c>
    </row>
    <row r="583" spans="2:8" ht="12" customHeight="1" x14ac:dyDescent="0.25">
      <c r="B583" s="18">
        <v>3422077</v>
      </c>
      <c r="C583" s="18" t="str">
        <f t="shared" si="64"/>
        <v>MANAJEMEN UNIVERSITAS SILIWANGI</v>
      </c>
      <c r="D583" s="18" t="s">
        <v>26</v>
      </c>
      <c r="E583" s="19">
        <v>64</v>
      </c>
      <c r="F583" s="19">
        <v>2302</v>
      </c>
      <c r="G583" s="20">
        <f t="shared" si="65"/>
        <v>2.7801911381407471</v>
      </c>
      <c r="H583" s="20">
        <v>37.24</v>
      </c>
    </row>
    <row r="584" spans="2:8" ht="12" customHeight="1" x14ac:dyDescent="0.25">
      <c r="B584" s="18">
        <v>3422085</v>
      </c>
      <c r="C584" s="18" t="str">
        <f t="shared" si="64"/>
        <v>AKUNTANSI UNIVERSITAS SILIWANGI</v>
      </c>
      <c r="D584" s="18" t="s">
        <v>27</v>
      </c>
      <c r="E584" s="19">
        <v>48</v>
      </c>
      <c r="F584" s="19">
        <v>1353</v>
      </c>
      <c r="G584" s="20">
        <f t="shared" si="65"/>
        <v>3.5476718403547673</v>
      </c>
      <c r="H584" s="20">
        <v>38.020000000000003</v>
      </c>
    </row>
    <row r="585" spans="2:8" ht="12" customHeight="1" x14ac:dyDescent="0.25">
      <c r="B585" s="89" t="s">
        <v>301</v>
      </c>
      <c r="C585" s="89"/>
      <c r="D585" s="89"/>
      <c r="E585" s="89"/>
      <c r="F585" s="89"/>
      <c r="G585" s="89"/>
      <c r="H585" s="89"/>
    </row>
    <row r="586" spans="2:8" ht="12" customHeight="1" x14ac:dyDescent="0.25">
      <c r="B586" s="18">
        <v>3422104</v>
      </c>
      <c r="C586" s="18" t="str">
        <f>D586&amp;" "&amp;$B$585</f>
        <v>EKONOMI SYARIAH UNIVERSITAS SILIWANGI</v>
      </c>
      <c r="D586" s="18" t="s">
        <v>68</v>
      </c>
      <c r="E586" s="19">
        <v>48</v>
      </c>
      <c r="F586" s="19">
        <v>981</v>
      </c>
      <c r="G586" s="20">
        <f>E586/F586*100</f>
        <v>4.8929663608562688</v>
      </c>
      <c r="H586" s="20">
        <v>36.090000000000003</v>
      </c>
    </row>
    <row r="587" spans="2:8" ht="12" customHeight="1" x14ac:dyDescent="0.25">
      <c r="B587" s="18">
        <v>3422112</v>
      </c>
      <c r="C587" s="18" t="str">
        <f t="shared" ref="C587:C589" si="66">D587&amp;" "&amp;$B$585</f>
        <v>ILMU POLITIK UNIVERSITAS SILIWANGI</v>
      </c>
      <c r="D587" s="18" t="s">
        <v>41</v>
      </c>
      <c r="E587" s="19">
        <v>32</v>
      </c>
      <c r="F587" s="19">
        <v>708</v>
      </c>
      <c r="G587" s="20">
        <f>E587/F587*100</f>
        <v>4.5197740112994351</v>
      </c>
      <c r="H587" s="20">
        <v>35.85</v>
      </c>
    </row>
    <row r="588" spans="2:8" ht="12" customHeight="1" x14ac:dyDescent="0.25">
      <c r="B588" s="18">
        <v>3422127</v>
      </c>
      <c r="C588" s="18" t="str">
        <f t="shared" si="66"/>
        <v>PENDIDIKAN BAHASA DAN SASTRA INDONESIA UNIVERSITAS SILIWANGI</v>
      </c>
      <c r="D588" s="18" t="s">
        <v>33</v>
      </c>
      <c r="E588" s="19">
        <v>48</v>
      </c>
      <c r="F588" s="19">
        <v>732</v>
      </c>
      <c r="G588" s="20">
        <f>E588/F588*100</f>
        <v>6.557377049180328</v>
      </c>
      <c r="H588" s="20">
        <v>33.28</v>
      </c>
    </row>
    <row r="589" spans="2:8" ht="12" customHeight="1" x14ac:dyDescent="0.25">
      <c r="B589" s="18">
        <v>3422135</v>
      </c>
      <c r="C589" s="18" t="str">
        <f t="shared" si="66"/>
        <v>PENDIDIKAN BAHASA INGGRIS UNIVERSITAS SILIWANGI</v>
      </c>
      <c r="D589" s="18" t="s">
        <v>34</v>
      </c>
      <c r="E589" s="19">
        <v>48</v>
      </c>
      <c r="F589" s="19">
        <v>660</v>
      </c>
      <c r="G589" s="20">
        <f>E589/F589*100</f>
        <v>7.2727272727272725</v>
      </c>
      <c r="H589" s="20">
        <v>34.81</v>
      </c>
    </row>
    <row r="590" spans="2:8" ht="12" customHeight="1" x14ac:dyDescent="0.25">
      <c r="B590" s="89" t="s">
        <v>303</v>
      </c>
      <c r="C590" s="89"/>
      <c r="D590" s="89"/>
      <c r="E590" s="89"/>
      <c r="F590" s="89"/>
      <c r="G590" s="89"/>
      <c r="H590" s="89"/>
    </row>
    <row r="591" spans="2:8" ht="12" customHeight="1" x14ac:dyDescent="0.25">
      <c r="B591" s="18">
        <v>5112017</v>
      </c>
      <c r="C591" s="18" t="str">
        <f>D591&amp;" "&amp;$B$590</f>
        <v>ILMU HUKUM UNIVERSITAS TANJUNGPURA</v>
      </c>
      <c r="D591" s="18" t="s">
        <v>28</v>
      </c>
      <c r="E591" s="19">
        <v>103</v>
      </c>
      <c r="F591" s="19">
        <v>1589</v>
      </c>
      <c r="G591" s="20">
        <f>E591/F591*100</f>
        <v>6.4820641913152928</v>
      </c>
      <c r="H591" s="20">
        <v>35.99</v>
      </c>
    </row>
    <row r="592" spans="2:8" ht="12" customHeight="1" x14ac:dyDescent="0.25">
      <c r="B592" s="18">
        <v>5112025</v>
      </c>
      <c r="C592" s="18" t="str">
        <f t="shared" ref="C592:C621" si="67">D592&amp;" "&amp;$B$590</f>
        <v>EKONOMI PEMBANGUAN UNIVERSITAS TANJUNGPURA</v>
      </c>
      <c r="D592" s="18" t="s">
        <v>304</v>
      </c>
      <c r="E592" s="19">
        <v>60</v>
      </c>
      <c r="F592" s="19">
        <v>977</v>
      </c>
      <c r="G592" s="20">
        <f t="shared" ref="G592:G621" si="68">E592/F592*100</f>
        <v>6.1412487205731825</v>
      </c>
      <c r="H592" s="20">
        <v>32.97</v>
      </c>
    </row>
    <row r="593" spans="2:8" ht="12" customHeight="1" x14ac:dyDescent="0.25">
      <c r="B593" s="18">
        <v>5112033</v>
      </c>
      <c r="C593" s="18" t="str">
        <f t="shared" si="67"/>
        <v>MANAJEMEN UNIVERSITAS TANJUNGPURA</v>
      </c>
      <c r="D593" s="18" t="s">
        <v>26</v>
      </c>
      <c r="E593" s="19">
        <v>64</v>
      </c>
      <c r="F593" s="19">
        <v>2652</v>
      </c>
      <c r="G593" s="20">
        <f t="shared" si="68"/>
        <v>2.4132730015082959</v>
      </c>
      <c r="H593" s="20">
        <v>36.090000000000003</v>
      </c>
    </row>
    <row r="594" spans="2:8" ht="12" customHeight="1" x14ac:dyDescent="0.25">
      <c r="B594" s="18">
        <v>5112041</v>
      </c>
      <c r="C594" s="18" t="str">
        <f t="shared" si="67"/>
        <v>AKUNTANSI UNIVERSITAS TANJUNGPURA</v>
      </c>
      <c r="D594" s="18" t="s">
        <v>27</v>
      </c>
      <c r="E594" s="19">
        <v>64</v>
      </c>
      <c r="F594" s="19">
        <v>2078</v>
      </c>
      <c r="G594" s="20">
        <f t="shared" si="68"/>
        <v>3.0798845043310878</v>
      </c>
      <c r="H594" s="20">
        <v>35.520000000000003</v>
      </c>
    </row>
    <row r="595" spans="2:8" ht="12" customHeight="1" x14ac:dyDescent="0.25">
      <c r="B595" s="18">
        <v>5112056</v>
      </c>
      <c r="C595" s="18" t="str">
        <f t="shared" si="67"/>
        <v>ILMU ADMINISTRASI NEGARA UNIVERSITAS TANJUNGPURA</v>
      </c>
      <c r="D595" s="18" t="s">
        <v>50</v>
      </c>
      <c r="E595" s="19">
        <v>50</v>
      </c>
      <c r="F595" s="19">
        <v>1915</v>
      </c>
      <c r="G595" s="20">
        <f t="shared" si="68"/>
        <v>2.610966057441253</v>
      </c>
      <c r="H595" s="20">
        <v>27.71</v>
      </c>
    </row>
    <row r="596" spans="2:8" ht="12" customHeight="1" x14ac:dyDescent="0.25">
      <c r="B596" s="18">
        <v>5112064</v>
      </c>
      <c r="C596" s="18" t="str">
        <f t="shared" si="67"/>
        <v>ILMU SOSIATRI/PEM. MASYARAKAT UNIVERSITAS TANJUNGPURA</v>
      </c>
      <c r="D596" s="18" t="s">
        <v>305</v>
      </c>
      <c r="E596" s="19">
        <v>36</v>
      </c>
      <c r="F596" s="19">
        <v>289</v>
      </c>
      <c r="G596" s="20">
        <f t="shared" si="68"/>
        <v>12.45674740484429</v>
      </c>
      <c r="H596" s="20">
        <v>26.87</v>
      </c>
    </row>
    <row r="597" spans="2:8" ht="12" customHeight="1" x14ac:dyDescent="0.25">
      <c r="B597" s="18">
        <v>5112072</v>
      </c>
      <c r="C597" s="18" t="str">
        <f t="shared" si="67"/>
        <v>PEND. BAHASA INGGRIS UNIVERSITAS TANJUNGPURA</v>
      </c>
      <c r="D597" s="18" t="s">
        <v>165</v>
      </c>
      <c r="E597" s="19">
        <v>30</v>
      </c>
      <c r="F597" s="19">
        <v>1101</v>
      </c>
      <c r="G597" s="20">
        <f t="shared" si="68"/>
        <v>2.7247956403269753</v>
      </c>
      <c r="H597" s="20">
        <v>34.97</v>
      </c>
    </row>
    <row r="598" spans="2:8" ht="12" customHeight="1" x14ac:dyDescent="0.25">
      <c r="B598" s="18">
        <v>5112087</v>
      </c>
      <c r="C598" s="18" t="str">
        <f t="shared" si="67"/>
        <v>PEND. BAHASA. SASTRA INDONESIA &amp; DAERAH UNIVERSITAS TANJUNGPURA</v>
      </c>
      <c r="D598" s="18" t="s">
        <v>88</v>
      </c>
      <c r="E598" s="19">
        <v>18</v>
      </c>
      <c r="F598" s="19">
        <v>885</v>
      </c>
      <c r="G598" s="20">
        <f t="shared" si="68"/>
        <v>2.0338983050847457</v>
      </c>
      <c r="H598" s="20">
        <v>29.99</v>
      </c>
    </row>
    <row r="599" spans="2:8" ht="12" customHeight="1" x14ac:dyDescent="0.25">
      <c r="B599" s="18">
        <v>5112095</v>
      </c>
      <c r="C599" s="18" t="str">
        <f t="shared" si="67"/>
        <v>PEND. EKONOMI UNIVERSITAS TANJUNGPURA</v>
      </c>
      <c r="D599" s="18" t="s">
        <v>109</v>
      </c>
      <c r="E599" s="19">
        <v>18</v>
      </c>
      <c r="F599" s="19">
        <v>423</v>
      </c>
      <c r="G599" s="20">
        <f t="shared" si="68"/>
        <v>4.2553191489361701</v>
      </c>
      <c r="H599" s="20">
        <v>33.21</v>
      </c>
    </row>
    <row r="600" spans="2:8" ht="12" customHeight="1" x14ac:dyDescent="0.25">
      <c r="B600" s="18">
        <v>5112106</v>
      </c>
      <c r="C600" s="18" t="str">
        <f t="shared" si="67"/>
        <v>PEND. SOSIOLOGI UNIVERSITAS TANJUNGPURA</v>
      </c>
      <c r="D600" s="18" t="s">
        <v>306</v>
      </c>
      <c r="E600" s="19">
        <v>18</v>
      </c>
      <c r="F600" s="19">
        <v>509</v>
      </c>
      <c r="G600" s="20">
        <f t="shared" si="68"/>
        <v>3.5363457760314341</v>
      </c>
      <c r="H600" s="20">
        <v>34.57</v>
      </c>
    </row>
    <row r="601" spans="2:8" ht="12" customHeight="1" x14ac:dyDescent="0.25">
      <c r="B601" s="18">
        <v>5112114</v>
      </c>
      <c r="C601" s="18" t="str">
        <f t="shared" si="67"/>
        <v>PEND. GURU PEND. ANAK USIA DINI (PGPAUD) UNIVERSITAS TANJUNGPURA</v>
      </c>
      <c r="D601" s="18" t="s">
        <v>307</v>
      </c>
      <c r="E601" s="19">
        <v>18</v>
      </c>
      <c r="F601" s="19">
        <v>331</v>
      </c>
      <c r="G601" s="20">
        <f t="shared" si="68"/>
        <v>5.4380664652567976</v>
      </c>
      <c r="H601" s="20">
        <v>33.78</v>
      </c>
    </row>
    <row r="602" spans="2:8" ht="12" customHeight="1" x14ac:dyDescent="0.25">
      <c r="B602" s="18">
        <v>5112122</v>
      </c>
      <c r="C602" s="18" t="str">
        <f t="shared" si="67"/>
        <v>PEND. JASMANI.KESEHATAN &amp; REKREASI UNIVERSITAS TANJUNGPURA</v>
      </c>
      <c r="D602" s="18" t="s">
        <v>308</v>
      </c>
      <c r="E602" s="19">
        <v>18</v>
      </c>
      <c r="F602" s="19">
        <v>356</v>
      </c>
      <c r="G602" s="20">
        <f t="shared" si="68"/>
        <v>5.0561797752808983</v>
      </c>
      <c r="H602" s="20">
        <v>30.37</v>
      </c>
    </row>
    <row r="603" spans="2:8" ht="12" customHeight="1" x14ac:dyDescent="0.25">
      <c r="B603" s="18">
        <v>5112137</v>
      </c>
      <c r="C603" s="18" t="str">
        <f t="shared" si="67"/>
        <v>PEND. SENI TARI DAN MUSIK UNIVERSITAS TANJUNGPURA</v>
      </c>
      <c r="D603" s="18" t="s">
        <v>309</v>
      </c>
      <c r="E603" s="19">
        <v>18</v>
      </c>
      <c r="F603" s="19">
        <v>193</v>
      </c>
      <c r="G603" s="20">
        <f t="shared" si="68"/>
        <v>9.3264248704663206</v>
      </c>
      <c r="H603" s="20">
        <v>28.67</v>
      </c>
    </row>
    <row r="604" spans="2:8" ht="12" customHeight="1" x14ac:dyDescent="0.25">
      <c r="B604" s="18">
        <v>5112145</v>
      </c>
      <c r="C604" s="18" t="str">
        <f t="shared" si="67"/>
        <v>ILMU POLITIK UNIVERSITAS TANJUNGPURA</v>
      </c>
      <c r="D604" s="18" t="s">
        <v>41</v>
      </c>
      <c r="E604" s="19">
        <v>36</v>
      </c>
      <c r="F604" s="19">
        <v>393</v>
      </c>
      <c r="G604" s="20">
        <f t="shared" si="68"/>
        <v>9.1603053435114496</v>
      </c>
      <c r="H604" s="20">
        <v>28.37</v>
      </c>
    </row>
    <row r="605" spans="2:8" ht="12" customHeight="1" x14ac:dyDescent="0.25">
      <c r="B605" s="18">
        <v>5112153</v>
      </c>
      <c r="C605" s="18" t="str">
        <f t="shared" si="67"/>
        <v>SOSIOLOGI UNIVERSITAS TANJUNGPURA</v>
      </c>
      <c r="D605" s="18" t="s">
        <v>42</v>
      </c>
      <c r="E605" s="19">
        <v>33</v>
      </c>
      <c r="F605" s="19">
        <v>330</v>
      </c>
      <c r="G605" s="20">
        <f t="shared" si="68"/>
        <v>10</v>
      </c>
      <c r="H605" s="20">
        <v>28.37</v>
      </c>
    </row>
    <row r="606" spans="2:8" ht="12" customHeight="1" x14ac:dyDescent="0.25">
      <c r="B606" s="18">
        <v>5112161</v>
      </c>
      <c r="C606" s="18" t="str">
        <f t="shared" si="67"/>
        <v>PEND. BAHASA MANDARIN UNIVERSITAS TANJUNGPURA</v>
      </c>
      <c r="D606" s="18" t="s">
        <v>310</v>
      </c>
      <c r="E606" s="19">
        <v>18</v>
      </c>
      <c r="F606" s="19">
        <v>81</v>
      </c>
      <c r="G606" s="20">
        <f t="shared" si="68"/>
        <v>22.222222222222221</v>
      </c>
      <c r="H606" s="20">
        <v>26.37</v>
      </c>
    </row>
    <row r="607" spans="2:8" ht="12" customHeight="1" x14ac:dyDescent="0.25">
      <c r="B607" s="18">
        <v>5112176</v>
      </c>
      <c r="C607" s="18" t="str">
        <f t="shared" si="67"/>
        <v>MANAJEMEN (KELAS INTERNASIONAL) UNIVERSITAS TANJUNGPURA</v>
      </c>
      <c r="D607" s="18" t="s">
        <v>311</v>
      </c>
      <c r="E607" s="19">
        <v>16</v>
      </c>
      <c r="F607" s="19">
        <v>212</v>
      </c>
      <c r="G607" s="20">
        <f t="shared" si="68"/>
        <v>7.5471698113207548</v>
      </c>
      <c r="H607" s="20">
        <v>35.17</v>
      </c>
    </row>
    <row r="608" spans="2:8" ht="12" customHeight="1" x14ac:dyDescent="0.25">
      <c r="B608" s="18">
        <v>5112184</v>
      </c>
      <c r="C608" s="18" t="str">
        <f t="shared" si="67"/>
        <v>PEND. GURU SEKOLAH DASAR (PGSD) UNIVERSITAS TANJUNGPURA</v>
      </c>
      <c r="D608" s="18" t="s">
        <v>312</v>
      </c>
      <c r="E608" s="19">
        <v>30</v>
      </c>
      <c r="F608" s="19">
        <v>2090</v>
      </c>
      <c r="G608" s="20">
        <f t="shared" si="68"/>
        <v>1.4354066985645932</v>
      </c>
      <c r="H608" s="20">
        <v>25.69</v>
      </c>
    </row>
    <row r="609" spans="2:8" ht="12" customHeight="1" x14ac:dyDescent="0.25">
      <c r="B609" s="18">
        <v>5112192</v>
      </c>
      <c r="C609" s="18" t="str">
        <f t="shared" si="67"/>
        <v>PEND. BIMBINGAN KONSELING UNIVERSITAS TANJUNGPURA</v>
      </c>
      <c r="D609" s="18" t="s">
        <v>313</v>
      </c>
      <c r="E609" s="19">
        <v>18</v>
      </c>
      <c r="F609" s="19">
        <v>228</v>
      </c>
      <c r="G609" s="20">
        <f t="shared" si="68"/>
        <v>7.8947368421052628</v>
      </c>
      <c r="H609" s="20">
        <v>27.96</v>
      </c>
    </row>
    <row r="610" spans="2:8" ht="12" customHeight="1" x14ac:dyDescent="0.25">
      <c r="B610" s="18">
        <v>5112203</v>
      </c>
      <c r="C610" s="18" t="str">
        <f t="shared" si="67"/>
        <v>AKUNTANSI (KELAS INTERNASIONAL) UNIVERSITAS TANJUNGPURA</v>
      </c>
      <c r="D610" s="18" t="s">
        <v>314</v>
      </c>
      <c r="E610" s="19">
        <v>10</v>
      </c>
      <c r="F610" s="19">
        <v>156</v>
      </c>
      <c r="G610" s="20">
        <f t="shared" si="68"/>
        <v>6.4102564102564097</v>
      </c>
      <c r="H610" s="20">
        <v>33.880000000000003</v>
      </c>
    </row>
    <row r="611" spans="2:8" ht="12" customHeight="1" x14ac:dyDescent="0.25">
      <c r="B611" s="18">
        <v>5112211</v>
      </c>
      <c r="C611" s="18" t="str">
        <f t="shared" si="67"/>
        <v>ILMU KOMUNIKASI UNIVERSITAS TANJUNGPURA</v>
      </c>
      <c r="D611" s="18" t="s">
        <v>43</v>
      </c>
      <c r="E611" s="19">
        <v>18</v>
      </c>
      <c r="F611" s="19">
        <v>564</v>
      </c>
      <c r="G611" s="20">
        <f t="shared" si="68"/>
        <v>3.1914893617021276</v>
      </c>
      <c r="H611" s="20">
        <v>36.74</v>
      </c>
    </row>
    <row r="612" spans="2:8" ht="12" customHeight="1" x14ac:dyDescent="0.25">
      <c r="B612" s="18">
        <v>5112226</v>
      </c>
      <c r="C612" s="18" t="str">
        <f t="shared" si="67"/>
        <v>ILMU PEMERINTAHAN UNIVERSITAS TANJUNGPURA</v>
      </c>
      <c r="D612" s="18" t="s">
        <v>45</v>
      </c>
      <c r="E612" s="19">
        <v>18</v>
      </c>
      <c r="F612" s="19">
        <v>1100</v>
      </c>
      <c r="G612" s="20">
        <f t="shared" si="68"/>
        <v>1.6363636363636365</v>
      </c>
      <c r="H612" s="20">
        <v>35.270000000000003</v>
      </c>
    </row>
    <row r="613" spans="2:8" ht="12" customHeight="1" x14ac:dyDescent="0.25">
      <c r="B613" s="18">
        <v>5112234</v>
      </c>
      <c r="C613" s="18" t="str">
        <f t="shared" si="67"/>
        <v>MANAJEMEN SUMBER PERAIRAN UNIVERSITAS TANJUNGPURA</v>
      </c>
      <c r="D613" s="18" t="s">
        <v>315</v>
      </c>
      <c r="E613" s="19">
        <v>19</v>
      </c>
      <c r="F613" s="19">
        <v>138</v>
      </c>
      <c r="G613" s="20">
        <f t="shared" si="68"/>
        <v>13.768115942028986</v>
      </c>
      <c r="H613" s="20">
        <v>27.35</v>
      </c>
    </row>
    <row r="614" spans="2:8" ht="12" customHeight="1" x14ac:dyDescent="0.25">
      <c r="B614" s="18">
        <v>5112242</v>
      </c>
      <c r="C614" s="18" t="str">
        <f t="shared" si="67"/>
        <v>EKONOMI ISLAM UNIVERSITAS TANJUNGPURA</v>
      </c>
      <c r="D614" s="18" t="s">
        <v>46</v>
      </c>
      <c r="E614" s="19">
        <v>36</v>
      </c>
      <c r="F614" s="19">
        <v>425</v>
      </c>
      <c r="G614" s="20">
        <f t="shared" si="68"/>
        <v>8.4705882352941178</v>
      </c>
      <c r="H614" s="20">
        <v>32.47</v>
      </c>
    </row>
    <row r="615" spans="2:8" ht="12" customHeight="1" x14ac:dyDescent="0.25">
      <c r="B615" s="18">
        <v>5112257</v>
      </c>
      <c r="C615" s="18" t="str">
        <f t="shared" si="67"/>
        <v>PENDIDIKAN PANCASILA DAN KEWARGANEGARAAN UNIVERSITAS TANJUNGPURA</v>
      </c>
      <c r="D615" s="18" t="s">
        <v>29</v>
      </c>
      <c r="E615" s="19">
        <v>18</v>
      </c>
      <c r="F615" s="19">
        <v>121</v>
      </c>
      <c r="G615" s="20">
        <f t="shared" si="68"/>
        <v>14.87603305785124</v>
      </c>
      <c r="H615" s="20">
        <v>27.52</v>
      </c>
    </row>
    <row r="616" spans="2:8" ht="12" customHeight="1" x14ac:dyDescent="0.25">
      <c r="B616" s="18">
        <v>5112265</v>
      </c>
      <c r="C616" s="18" t="str">
        <f t="shared" si="67"/>
        <v>PENDIDIKAN SEJARAH UNIVERSITAS TANJUNGPURA</v>
      </c>
      <c r="D616" s="18" t="s">
        <v>30</v>
      </c>
      <c r="E616" s="19">
        <v>18</v>
      </c>
      <c r="F616" s="19">
        <v>187</v>
      </c>
      <c r="G616" s="20">
        <f t="shared" si="68"/>
        <v>9.6256684491978604</v>
      </c>
      <c r="H616" s="20">
        <v>27.65</v>
      </c>
    </row>
    <row r="617" spans="2:8" ht="12" customHeight="1" x14ac:dyDescent="0.25">
      <c r="B617" s="18">
        <v>5112273</v>
      </c>
      <c r="C617" s="18" t="str">
        <f t="shared" si="67"/>
        <v>PENDIDIKAN GEOGRAFI UNIVERSITAS TANJUNGPURA</v>
      </c>
      <c r="D617" s="18" t="s">
        <v>32</v>
      </c>
      <c r="E617" s="19">
        <v>18</v>
      </c>
      <c r="F617" s="19">
        <v>273</v>
      </c>
      <c r="G617" s="20">
        <f t="shared" si="68"/>
        <v>6.593406593406594</v>
      </c>
      <c r="H617" s="20">
        <v>27.73</v>
      </c>
    </row>
    <row r="618" spans="2:8" ht="12" customHeight="1" x14ac:dyDescent="0.25">
      <c r="B618" s="18">
        <v>5112281</v>
      </c>
      <c r="C618" s="18" t="str">
        <f t="shared" si="67"/>
        <v>PENDIDIKAN KEPELATIHAN OLAHRAGA UNIVERSITAS TANJUNGPURA</v>
      </c>
      <c r="D618" s="18" t="s">
        <v>233</v>
      </c>
      <c r="E618" s="19">
        <v>16</v>
      </c>
      <c r="F618" s="19">
        <v>100</v>
      </c>
      <c r="G618" s="20">
        <f t="shared" si="68"/>
        <v>16</v>
      </c>
      <c r="H618" s="20">
        <v>28.27</v>
      </c>
    </row>
    <row r="619" spans="2:8" ht="12" customHeight="1" x14ac:dyDescent="0.25">
      <c r="B619" s="18">
        <v>5112296</v>
      </c>
      <c r="C619" s="18" t="str">
        <f t="shared" si="67"/>
        <v>PENDIDIKAN IPS UNIVERSITAS TANJUNGPURA</v>
      </c>
      <c r="D619" s="18" t="s">
        <v>275</v>
      </c>
      <c r="E619" s="19">
        <v>18</v>
      </c>
      <c r="F619" s="19">
        <v>182</v>
      </c>
      <c r="G619" s="20">
        <f t="shared" si="68"/>
        <v>9.8901098901098905</v>
      </c>
      <c r="H619" s="20">
        <v>29.57</v>
      </c>
    </row>
    <row r="620" spans="2:8" ht="12" customHeight="1" x14ac:dyDescent="0.25">
      <c r="B620" s="18">
        <v>5112307</v>
      </c>
      <c r="C620" s="18" t="str">
        <f t="shared" si="67"/>
        <v>ILMU HUBUNGAN INTERNASIONAL UNIVERSITAS TANJUNGPURA</v>
      </c>
      <c r="D620" s="18" t="s">
        <v>121</v>
      </c>
      <c r="E620" s="19">
        <v>18</v>
      </c>
      <c r="F620" s="19">
        <v>384</v>
      </c>
      <c r="G620" s="20">
        <f t="shared" si="68"/>
        <v>4.6875</v>
      </c>
      <c r="H620" s="20">
        <v>32.74</v>
      </c>
    </row>
    <row r="621" spans="2:8" ht="12" customHeight="1" x14ac:dyDescent="0.25">
      <c r="B621" s="18">
        <v>5112315</v>
      </c>
      <c r="C621" s="18" t="str">
        <f t="shared" si="67"/>
        <v>ANTROPOLOGI SOSIAL UNIVERSITAS TANJUNGPURA</v>
      </c>
      <c r="D621" s="18" t="s">
        <v>73</v>
      </c>
      <c r="E621" s="19">
        <v>18</v>
      </c>
      <c r="F621" s="19">
        <v>72</v>
      </c>
      <c r="G621" s="20">
        <f t="shared" si="68"/>
        <v>25</v>
      </c>
      <c r="H621" s="20">
        <v>28.67</v>
      </c>
    </row>
    <row r="622" spans="2:8" ht="12" customHeight="1" x14ac:dyDescent="0.25">
      <c r="B622" s="89" t="s">
        <v>316</v>
      </c>
      <c r="C622" s="89"/>
      <c r="D622" s="89"/>
      <c r="E622" s="89"/>
      <c r="F622" s="89"/>
      <c r="G622" s="89"/>
      <c r="H622" s="89"/>
    </row>
    <row r="623" spans="2:8" ht="12" customHeight="1" x14ac:dyDescent="0.25">
      <c r="B623" s="18">
        <v>3512014</v>
      </c>
      <c r="C623" s="18" t="str">
        <f>D623&amp;" "&amp;$B$622</f>
        <v>ILMU HUKUM UNIVERSITAS JENDERAL SOEDIRMAN</v>
      </c>
      <c r="D623" s="18" t="s">
        <v>28</v>
      </c>
      <c r="E623" s="19">
        <v>185</v>
      </c>
      <c r="F623" s="19">
        <v>2796</v>
      </c>
      <c r="G623" s="20">
        <f>E623/F623*100</f>
        <v>6.6165951359084403</v>
      </c>
      <c r="H623" s="20">
        <v>39.06</v>
      </c>
    </row>
    <row r="624" spans="2:8" ht="12" customHeight="1" x14ac:dyDescent="0.25">
      <c r="B624" s="18">
        <v>3512022</v>
      </c>
      <c r="C624" s="18" t="str">
        <f t="shared" ref="C624:C637" si="69">D624&amp;" "&amp;$B$622</f>
        <v>SOSIOLOGI UNIVERSITAS JENDERAL SOEDIRMAN</v>
      </c>
      <c r="D624" s="18" t="s">
        <v>42</v>
      </c>
      <c r="E624" s="19">
        <v>50</v>
      </c>
      <c r="F624" s="19">
        <v>1375</v>
      </c>
      <c r="G624" s="20">
        <f t="shared" ref="G624:G637" si="70">E624/F624*100</f>
        <v>3.6363636363636362</v>
      </c>
      <c r="H624" s="20">
        <v>34.46</v>
      </c>
    </row>
    <row r="625" spans="2:8" ht="12" customHeight="1" x14ac:dyDescent="0.25">
      <c r="B625" s="18">
        <v>3512037</v>
      </c>
      <c r="C625" s="18" t="str">
        <f t="shared" si="69"/>
        <v>ADMINISTRASI NEGARA UNIVERSITAS JENDERAL SOEDIRMAN</v>
      </c>
      <c r="D625" s="18" t="s">
        <v>199</v>
      </c>
      <c r="E625" s="19">
        <v>60</v>
      </c>
      <c r="F625" s="19">
        <v>2131</v>
      </c>
      <c r="G625" s="20">
        <f t="shared" si="70"/>
        <v>2.8155795401220085</v>
      </c>
      <c r="H625" s="20">
        <v>38.64</v>
      </c>
    </row>
    <row r="626" spans="2:8" ht="12" customHeight="1" x14ac:dyDescent="0.25">
      <c r="B626" s="18">
        <v>3512045</v>
      </c>
      <c r="C626" s="18" t="str">
        <f t="shared" si="69"/>
        <v>MANAJEMEN UNIVERSITAS JENDERAL SOEDIRMAN</v>
      </c>
      <c r="D626" s="18" t="s">
        <v>26</v>
      </c>
      <c r="E626" s="19">
        <v>60</v>
      </c>
      <c r="F626" s="19">
        <v>3314</v>
      </c>
      <c r="G626" s="20">
        <f t="shared" si="70"/>
        <v>1.8105009052504526</v>
      </c>
      <c r="H626" s="20">
        <v>41.68</v>
      </c>
    </row>
    <row r="627" spans="2:8" ht="12" customHeight="1" x14ac:dyDescent="0.25">
      <c r="B627" s="18">
        <v>3512053</v>
      </c>
      <c r="C627" s="18" t="str">
        <f t="shared" si="69"/>
        <v>EKONOMI PEMBANGUNAN UNIVERSITAS JENDERAL SOEDIRMAN</v>
      </c>
      <c r="D627" s="18" t="s">
        <v>25</v>
      </c>
      <c r="E627" s="19">
        <v>60</v>
      </c>
      <c r="F627" s="19">
        <v>1829</v>
      </c>
      <c r="G627" s="20">
        <f t="shared" si="70"/>
        <v>3.280481137233461</v>
      </c>
      <c r="H627" s="20">
        <v>40.01</v>
      </c>
    </row>
    <row r="628" spans="2:8" ht="12" customHeight="1" x14ac:dyDescent="0.25">
      <c r="B628" s="18">
        <v>3512061</v>
      </c>
      <c r="C628" s="18" t="str">
        <f t="shared" si="69"/>
        <v>AKUNTANSI UNIVERSITAS JENDERAL SOEDIRMAN</v>
      </c>
      <c r="D628" s="18" t="s">
        <v>27</v>
      </c>
      <c r="E628" s="19">
        <v>60</v>
      </c>
      <c r="F628" s="19">
        <v>2356</v>
      </c>
      <c r="G628" s="20">
        <f t="shared" si="70"/>
        <v>2.5466893039049237</v>
      </c>
      <c r="H628" s="20">
        <v>41.64</v>
      </c>
    </row>
    <row r="629" spans="2:8" ht="12" customHeight="1" x14ac:dyDescent="0.25">
      <c r="B629" s="18">
        <v>3512076</v>
      </c>
      <c r="C629" s="18" t="str">
        <f t="shared" si="69"/>
        <v>ILMU KOMUNIKASI UNIVERSITAS JENDERAL SOEDIRMAN</v>
      </c>
      <c r="D629" s="18" t="s">
        <v>43</v>
      </c>
      <c r="E629" s="19">
        <v>50</v>
      </c>
      <c r="F629" s="19">
        <v>2428</v>
      </c>
      <c r="G629" s="20">
        <f t="shared" si="70"/>
        <v>2.059308072487644</v>
      </c>
      <c r="H629" s="20">
        <v>40.03</v>
      </c>
    </row>
    <row r="630" spans="2:8" ht="12" customHeight="1" x14ac:dyDescent="0.25">
      <c r="B630" s="18">
        <v>3512084</v>
      </c>
      <c r="C630" s="18" t="str">
        <f t="shared" si="69"/>
        <v>ILMU POLITIK UNIVERSITAS JENDERAL SOEDIRMAN</v>
      </c>
      <c r="D630" s="18" t="s">
        <v>41</v>
      </c>
      <c r="E630" s="19">
        <v>28</v>
      </c>
      <c r="F630" s="19">
        <v>754</v>
      </c>
      <c r="G630" s="20">
        <f t="shared" si="70"/>
        <v>3.7135278514588856</v>
      </c>
      <c r="H630" s="20">
        <v>34.15</v>
      </c>
    </row>
    <row r="631" spans="2:8" ht="12" customHeight="1" x14ac:dyDescent="0.25">
      <c r="B631" s="18">
        <v>3512092</v>
      </c>
      <c r="C631" s="18" t="str">
        <f t="shared" si="69"/>
        <v>BAHASA DAN SASTRA INDONESIA UNIVERSITAS JENDERAL SOEDIRMAN</v>
      </c>
      <c r="D631" s="18" t="s">
        <v>270</v>
      </c>
      <c r="E631" s="19">
        <v>30</v>
      </c>
      <c r="F631" s="19">
        <v>600</v>
      </c>
      <c r="G631" s="20">
        <f t="shared" si="70"/>
        <v>5</v>
      </c>
      <c r="H631" s="20">
        <v>31.65</v>
      </c>
    </row>
    <row r="632" spans="2:8" ht="12" customHeight="1" x14ac:dyDescent="0.25">
      <c r="B632" s="18">
        <v>3512103</v>
      </c>
      <c r="C632" s="18" t="str">
        <f t="shared" si="69"/>
        <v>BAHASA DAN SASTRA INGGRIS UNIVERSITAS JENDERAL SOEDIRMAN</v>
      </c>
      <c r="D632" s="18" t="s">
        <v>221</v>
      </c>
      <c r="E632" s="19">
        <v>30</v>
      </c>
      <c r="F632" s="19">
        <v>913</v>
      </c>
      <c r="G632" s="20">
        <f t="shared" si="70"/>
        <v>3.285870755750274</v>
      </c>
      <c r="H632" s="20">
        <v>34.75</v>
      </c>
    </row>
    <row r="633" spans="2:8" ht="12" customHeight="1" x14ac:dyDescent="0.25">
      <c r="B633" s="18">
        <v>3512111</v>
      </c>
      <c r="C633" s="18" t="str">
        <f t="shared" si="69"/>
        <v>HUBUNGAN INTERNASIONAL UNIVERSITAS JENDERAL SOEDIRMAN</v>
      </c>
      <c r="D633" s="18" t="s">
        <v>107</v>
      </c>
      <c r="E633" s="19">
        <v>35</v>
      </c>
      <c r="F633" s="19">
        <v>1290</v>
      </c>
      <c r="G633" s="20">
        <f t="shared" si="70"/>
        <v>2.7131782945736433</v>
      </c>
      <c r="H633" s="20">
        <v>37.85</v>
      </c>
    </row>
    <row r="634" spans="2:8" ht="12" customHeight="1" x14ac:dyDescent="0.25">
      <c r="B634" s="18">
        <v>3512126</v>
      </c>
      <c r="C634" s="18" t="str">
        <f t="shared" si="69"/>
        <v>BAHASA JEPANG UNIVERSITAS JENDERAL SOEDIRMAN</v>
      </c>
      <c r="D634" s="18" t="s">
        <v>317</v>
      </c>
      <c r="E634" s="19">
        <v>30</v>
      </c>
      <c r="F634" s="19">
        <v>530</v>
      </c>
      <c r="G634" s="20">
        <f t="shared" si="70"/>
        <v>5.6603773584905666</v>
      </c>
      <c r="H634" s="20">
        <v>34.49</v>
      </c>
    </row>
    <row r="635" spans="2:8" ht="12" customHeight="1" x14ac:dyDescent="0.25">
      <c r="B635" s="18">
        <v>3512134</v>
      </c>
      <c r="C635" s="18" t="str">
        <f t="shared" si="69"/>
        <v>PENDIDIKAN EKONOMI UNIVERSITAS JENDERAL SOEDIRMAN</v>
      </c>
      <c r="D635" s="18" t="s">
        <v>31</v>
      </c>
      <c r="E635" s="19">
        <v>25</v>
      </c>
      <c r="F635" s="19">
        <v>521</v>
      </c>
      <c r="G635" s="20">
        <f t="shared" si="70"/>
        <v>4.7984644913627639</v>
      </c>
      <c r="H635" s="20">
        <v>36.590000000000003</v>
      </c>
    </row>
    <row r="636" spans="2:8" ht="12" customHeight="1" x14ac:dyDescent="0.25">
      <c r="B636" s="18">
        <v>3512142</v>
      </c>
      <c r="C636" s="18" t="str">
        <f t="shared" si="69"/>
        <v>PENDIDIKAN BAHASA DAN SASTRA INDONESIA UNIVERSITAS JENDERAL SOEDIRMAN</v>
      </c>
      <c r="D636" s="18" t="s">
        <v>33</v>
      </c>
      <c r="E636" s="19">
        <v>25</v>
      </c>
      <c r="F636" s="19">
        <v>752</v>
      </c>
      <c r="G636" s="20">
        <f t="shared" si="70"/>
        <v>3.3244680851063828</v>
      </c>
      <c r="H636" s="20">
        <v>31.85</v>
      </c>
    </row>
    <row r="637" spans="2:8" ht="12" customHeight="1" x14ac:dyDescent="0.25">
      <c r="B637" s="18">
        <v>3512157</v>
      </c>
      <c r="C637" s="18" t="str">
        <f t="shared" si="69"/>
        <v>PENDIDIKAN BAHASA INGGRIS UNIVERSITAS JENDERAL SOEDIRMAN</v>
      </c>
      <c r="D637" s="18" t="s">
        <v>34</v>
      </c>
      <c r="E637" s="19">
        <v>20</v>
      </c>
      <c r="F637" s="19">
        <v>515</v>
      </c>
      <c r="G637" s="20">
        <f t="shared" si="70"/>
        <v>3.8834951456310676</v>
      </c>
      <c r="H637" s="20">
        <v>31.54</v>
      </c>
    </row>
    <row r="638" spans="2:8" ht="12" customHeight="1" x14ac:dyDescent="0.25">
      <c r="B638" s="89" t="s">
        <v>318</v>
      </c>
      <c r="C638" s="89"/>
      <c r="D638" s="89"/>
      <c r="E638" s="89"/>
      <c r="F638" s="89"/>
      <c r="G638" s="89"/>
      <c r="H638" s="89"/>
    </row>
    <row r="639" spans="2:8" ht="12" customHeight="1" x14ac:dyDescent="0.25">
      <c r="B639" s="18">
        <v>3522016</v>
      </c>
      <c r="C639" s="18" t="str">
        <f>D639&amp;" "&amp;$B$638</f>
        <v>EKONOMI PEMBANGUNAN UNIVERSITAS TIDAR</v>
      </c>
      <c r="D639" s="18" t="s">
        <v>25</v>
      </c>
      <c r="E639" s="19">
        <v>37</v>
      </c>
      <c r="F639" s="19">
        <v>777</v>
      </c>
      <c r="G639" s="20">
        <f>E639/F639*100</f>
        <v>4.7619047619047619</v>
      </c>
      <c r="H639" s="20">
        <v>33.69</v>
      </c>
    </row>
    <row r="640" spans="2:8" ht="12" customHeight="1" x14ac:dyDescent="0.25">
      <c r="B640" s="18">
        <v>3522024</v>
      </c>
      <c r="C640" s="18" t="str">
        <f t="shared" ref="C640:C646" si="71">D640&amp;" "&amp;$B$638</f>
        <v>ILMU ADMINISTRASI NEGARA UNIVERSITAS TIDAR</v>
      </c>
      <c r="D640" s="18" t="s">
        <v>50</v>
      </c>
      <c r="E640" s="19">
        <v>37</v>
      </c>
      <c r="F640" s="19">
        <v>658</v>
      </c>
      <c r="G640" s="20">
        <f t="shared" ref="G640:G645" si="72">E640/F640*100</f>
        <v>5.6231003039513681</v>
      </c>
      <c r="H640" s="20">
        <v>32.21</v>
      </c>
    </row>
    <row r="641" spans="2:8" ht="12" customHeight="1" x14ac:dyDescent="0.25">
      <c r="B641" s="18">
        <v>3522032</v>
      </c>
      <c r="C641" s="18" t="str">
        <f t="shared" si="71"/>
        <v>PENDIDIKAN BAHASA INGGRIS UNIVERSITAS TIDAR</v>
      </c>
      <c r="D641" s="18" t="s">
        <v>34</v>
      </c>
      <c r="E641" s="19">
        <v>37</v>
      </c>
      <c r="F641" s="19">
        <v>615</v>
      </c>
      <c r="G641" s="20">
        <f t="shared" si="72"/>
        <v>6.0162601626016263</v>
      </c>
      <c r="H641" s="20">
        <v>30.32</v>
      </c>
    </row>
    <row r="642" spans="2:8" ht="12" customHeight="1" x14ac:dyDescent="0.25">
      <c r="B642" s="18">
        <v>3522047</v>
      </c>
      <c r="C642" s="18" t="str">
        <f t="shared" si="71"/>
        <v>PENDIDIKAN BAHASA DAN SASTRA INDONESIA UNIVERSITAS TIDAR</v>
      </c>
      <c r="D642" s="18" t="s">
        <v>33</v>
      </c>
      <c r="E642" s="19">
        <v>37</v>
      </c>
      <c r="F642" s="19">
        <v>626</v>
      </c>
      <c r="G642" s="20">
        <f t="shared" si="72"/>
        <v>5.9105431309904155</v>
      </c>
      <c r="H642" s="20">
        <v>30.03</v>
      </c>
    </row>
    <row r="643" spans="2:8" ht="12" customHeight="1" x14ac:dyDescent="0.25">
      <c r="B643" s="18">
        <v>3522055</v>
      </c>
      <c r="C643" s="18" t="str">
        <f t="shared" si="71"/>
        <v>HUKUM UNIVERSITAS TIDAR</v>
      </c>
      <c r="D643" s="18" t="s">
        <v>187</v>
      </c>
      <c r="E643" s="19">
        <v>37</v>
      </c>
      <c r="F643" s="19">
        <v>336</v>
      </c>
      <c r="G643" s="20">
        <f t="shared" si="72"/>
        <v>11.011904761904761</v>
      </c>
      <c r="H643" s="10">
        <v>34.14</v>
      </c>
    </row>
    <row r="644" spans="2:8" ht="12" customHeight="1" x14ac:dyDescent="0.25">
      <c r="B644" s="18">
        <v>3522063</v>
      </c>
      <c r="C644" s="18" t="str">
        <f t="shared" si="71"/>
        <v>MANAJEMEN UNIVERSITAS TIDAR</v>
      </c>
      <c r="D644" s="18" t="s">
        <v>26</v>
      </c>
      <c r="E644" s="19">
        <v>37</v>
      </c>
      <c r="F644" s="19">
        <v>920</v>
      </c>
      <c r="G644" s="20">
        <f t="shared" si="72"/>
        <v>4.0217391304347823</v>
      </c>
      <c r="H644" s="10">
        <v>35.369999999999997</v>
      </c>
    </row>
    <row r="645" spans="2:8" ht="12" customHeight="1" x14ac:dyDescent="0.25">
      <c r="B645" s="18">
        <v>3522071</v>
      </c>
      <c r="C645" s="18" t="str">
        <f t="shared" si="71"/>
        <v>ILMU KOMUNIKASI UNIVERSITAS TIDAR</v>
      </c>
      <c r="D645" s="18" t="s">
        <v>43</v>
      </c>
      <c r="E645" s="19">
        <v>37</v>
      </c>
      <c r="F645" s="19">
        <v>568</v>
      </c>
      <c r="G645" s="20">
        <f t="shared" si="72"/>
        <v>6.5140845070422531</v>
      </c>
      <c r="H645" s="10">
        <v>34.880000000000003</v>
      </c>
    </row>
    <row r="646" spans="2:8" ht="12" customHeight="1" x14ac:dyDescent="0.25">
      <c r="B646" s="18">
        <v>3522086</v>
      </c>
      <c r="C646" s="18" t="str">
        <f t="shared" si="71"/>
        <v>AKUNTANSI UNIVERSITAS TIDAR</v>
      </c>
      <c r="D646" s="18" t="s">
        <v>27</v>
      </c>
      <c r="E646" s="19">
        <v>37</v>
      </c>
      <c r="F646" s="19">
        <v>0</v>
      </c>
      <c r="G646" s="20" t="s">
        <v>10</v>
      </c>
      <c r="H646" s="10">
        <v>35.65</v>
      </c>
    </row>
    <row r="647" spans="2:8" ht="12" customHeight="1" x14ac:dyDescent="0.25">
      <c r="B647" s="89" t="s">
        <v>319</v>
      </c>
      <c r="C647" s="89"/>
      <c r="D647" s="89"/>
      <c r="E647" s="89"/>
      <c r="F647" s="89"/>
      <c r="G647" s="89"/>
      <c r="H647" s="89"/>
    </row>
    <row r="648" spans="2:8" ht="12" customHeight="1" x14ac:dyDescent="0.25">
      <c r="B648" s="18">
        <v>3532011</v>
      </c>
      <c r="C648" s="18" t="str">
        <f>D648&amp;" "&amp;$B$647</f>
        <v>ILMU ADMINISTRASI NEGARA UNIVERSITAS SEBELAS MARET</v>
      </c>
      <c r="D648" s="18" t="s">
        <v>50</v>
      </c>
      <c r="E648" s="19">
        <v>60</v>
      </c>
      <c r="F648" s="19">
        <v>1979</v>
      </c>
      <c r="G648" s="20">
        <f>E648/F648*100</f>
        <v>3.0318342597271348</v>
      </c>
      <c r="H648" s="20">
        <v>39.03</v>
      </c>
    </row>
    <row r="649" spans="2:8" ht="12" customHeight="1" x14ac:dyDescent="0.25">
      <c r="B649" s="18">
        <v>3532026</v>
      </c>
      <c r="C649" s="18" t="str">
        <f t="shared" ref="C649:C682" si="73">D649&amp;" "&amp;$B$647</f>
        <v>ILMU KOMUNIKASI UNIVERSITAS SEBELAS MARET</v>
      </c>
      <c r="D649" s="18" t="s">
        <v>43</v>
      </c>
      <c r="E649" s="19">
        <v>50</v>
      </c>
      <c r="F649" s="19">
        <v>2977</v>
      </c>
      <c r="G649" s="20">
        <f t="shared" ref="G649:G682" si="74">E649/F649*100</f>
        <v>1.6795431642593215</v>
      </c>
      <c r="H649" s="20">
        <v>48.08</v>
      </c>
    </row>
    <row r="650" spans="2:8" ht="12" customHeight="1" x14ac:dyDescent="0.25">
      <c r="B650" s="18">
        <v>3532034</v>
      </c>
      <c r="C650" s="18" t="str">
        <f t="shared" si="73"/>
        <v>SOSIOLOGI UNIVERSITAS SEBELAS MARET</v>
      </c>
      <c r="D650" s="18" t="s">
        <v>42</v>
      </c>
      <c r="E650" s="19">
        <v>40</v>
      </c>
      <c r="F650" s="19">
        <v>1224</v>
      </c>
      <c r="G650" s="20">
        <f t="shared" si="74"/>
        <v>3.2679738562091507</v>
      </c>
      <c r="H650" s="20">
        <v>33.130000000000003</v>
      </c>
    </row>
    <row r="651" spans="2:8" ht="12" customHeight="1" x14ac:dyDescent="0.25">
      <c r="B651" s="18">
        <v>3532042</v>
      </c>
      <c r="C651" s="18" t="str">
        <f t="shared" si="73"/>
        <v>ILMU HUKUM UNIVERSITAS SEBELAS MARET</v>
      </c>
      <c r="D651" s="18" t="s">
        <v>28</v>
      </c>
      <c r="E651" s="19">
        <v>225</v>
      </c>
      <c r="F651" s="19">
        <v>3796</v>
      </c>
      <c r="G651" s="20">
        <f t="shared" si="74"/>
        <v>5.9272918861959951</v>
      </c>
      <c r="H651" s="20">
        <v>46.17</v>
      </c>
    </row>
    <row r="652" spans="2:8" ht="12" customHeight="1" x14ac:dyDescent="0.25">
      <c r="B652" s="18">
        <v>3532057</v>
      </c>
      <c r="C652" s="18" t="str">
        <f t="shared" si="73"/>
        <v>EKONOMI PEMBANGUNAN UNIVERSITAS SEBELAS MARET</v>
      </c>
      <c r="D652" s="18" t="s">
        <v>25</v>
      </c>
      <c r="E652" s="19">
        <v>60</v>
      </c>
      <c r="F652" s="19">
        <v>2034</v>
      </c>
      <c r="G652" s="20">
        <f t="shared" si="74"/>
        <v>2.9498525073746311</v>
      </c>
      <c r="H652" s="20">
        <v>39.07</v>
      </c>
    </row>
    <row r="653" spans="2:8" ht="12" customHeight="1" x14ac:dyDescent="0.25">
      <c r="B653" s="18">
        <v>3532065</v>
      </c>
      <c r="C653" s="18" t="str">
        <f t="shared" si="73"/>
        <v>MANAJEMEN UNIVERSITAS SEBELAS MARET</v>
      </c>
      <c r="D653" s="18" t="s">
        <v>26</v>
      </c>
      <c r="E653" s="19">
        <v>60</v>
      </c>
      <c r="F653" s="19">
        <v>3827</v>
      </c>
      <c r="G653" s="20">
        <f t="shared" si="74"/>
        <v>1.567807682257643</v>
      </c>
      <c r="H653" s="20">
        <v>48.02</v>
      </c>
    </row>
    <row r="654" spans="2:8" ht="12" customHeight="1" x14ac:dyDescent="0.25">
      <c r="B654" s="18">
        <v>3532073</v>
      </c>
      <c r="C654" s="18" t="str">
        <f t="shared" si="73"/>
        <v>AKUNTANSI UNIVERSITAS SEBELAS MARET</v>
      </c>
      <c r="D654" s="18" t="s">
        <v>27</v>
      </c>
      <c r="E654" s="19">
        <v>60</v>
      </c>
      <c r="F654" s="19">
        <v>3126</v>
      </c>
      <c r="G654" s="20">
        <f t="shared" si="74"/>
        <v>1.9193857965451053</v>
      </c>
      <c r="H654" s="20">
        <v>49.19</v>
      </c>
    </row>
    <row r="655" spans="2:8" ht="12" customHeight="1" x14ac:dyDescent="0.25">
      <c r="B655" s="18">
        <v>3532081</v>
      </c>
      <c r="C655" s="18" t="str">
        <f t="shared" si="73"/>
        <v>ILMU SEJARAH UNIVERSITAS SEBELAS MARET</v>
      </c>
      <c r="D655" s="18" t="s">
        <v>72</v>
      </c>
      <c r="E655" s="19">
        <v>33</v>
      </c>
      <c r="F655" s="19">
        <v>474</v>
      </c>
      <c r="G655" s="20">
        <f t="shared" si="74"/>
        <v>6.962025316455696</v>
      </c>
      <c r="H655" s="20">
        <v>32.68</v>
      </c>
    </row>
    <row r="656" spans="2:8" ht="12" customHeight="1" x14ac:dyDescent="0.25">
      <c r="B656" s="18">
        <v>3532096</v>
      </c>
      <c r="C656" s="18" t="str">
        <f t="shared" si="73"/>
        <v>SASTRA INDONESIA UNIVERSITAS SEBELAS MARET</v>
      </c>
      <c r="D656" s="18" t="s">
        <v>52</v>
      </c>
      <c r="E656" s="19">
        <v>35</v>
      </c>
      <c r="F656" s="19">
        <v>656</v>
      </c>
      <c r="G656" s="20">
        <f t="shared" si="74"/>
        <v>5.3353658536585362</v>
      </c>
      <c r="H656" s="20">
        <v>32.99</v>
      </c>
    </row>
    <row r="657" spans="2:8" ht="12" customHeight="1" x14ac:dyDescent="0.25">
      <c r="B657" s="18">
        <v>3532107</v>
      </c>
      <c r="C657" s="18" t="str">
        <f t="shared" si="73"/>
        <v>SASTRA INGGRIS UNIVERSITAS SEBELAS MARET</v>
      </c>
      <c r="D657" s="18" t="s">
        <v>76</v>
      </c>
      <c r="E657" s="19">
        <v>27</v>
      </c>
      <c r="F657" s="19">
        <v>1134</v>
      </c>
      <c r="G657" s="20">
        <f t="shared" si="74"/>
        <v>2.3809523809523809</v>
      </c>
      <c r="H657" s="20">
        <v>39.72</v>
      </c>
    </row>
    <row r="658" spans="2:8" ht="12" customHeight="1" x14ac:dyDescent="0.25">
      <c r="B658" s="18">
        <v>3532115</v>
      </c>
      <c r="C658" s="18" t="str">
        <f t="shared" si="73"/>
        <v>SASTRA DAERAH UNTUK SASTRA JAWA UNIVERSITAS SEBELAS MARET</v>
      </c>
      <c r="D658" s="18" t="s">
        <v>210</v>
      </c>
      <c r="E658" s="19">
        <v>32</v>
      </c>
      <c r="F658" s="19">
        <v>301</v>
      </c>
      <c r="G658" s="20">
        <f t="shared" si="74"/>
        <v>10.631229235880399</v>
      </c>
      <c r="H658" s="20">
        <v>25.89</v>
      </c>
    </row>
    <row r="659" spans="2:8" ht="12" customHeight="1" x14ac:dyDescent="0.25">
      <c r="B659" s="18">
        <v>3532123</v>
      </c>
      <c r="C659" s="18" t="str">
        <f t="shared" si="73"/>
        <v>KRIYA SENI (DESAIN TEKSTIL) UNIVERSITAS SEBELAS MARET</v>
      </c>
      <c r="D659" s="18" t="s">
        <v>320</v>
      </c>
      <c r="E659" s="19">
        <v>30</v>
      </c>
      <c r="F659" s="19">
        <v>208</v>
      </c>
      <c r="G659" s="20">
        <f t="shared" si="74"/>
        <v>14.423076923076922</v>
      </c>
      <c r="H659" s="20">
        <v>28.11</v>
      </c>
    </row>
    <row r="660" spans="2:8" ht="12" customHeight="1" x14ac:dyDescent="0.25">
      <c r="B660" s="18">
        <v>3532131</v>
      </c>
      <c r="C660" s="18" t="str">
        <f t="shared" si="73"/>
        <v>SENI RUPA MURNI (LUKIS. GRFS. PTNG. KRMIK) UNIVERSITAS SEBELAS MARET</v>
      </c>
      <c r="D660" s="18" t="s">
        <v>321</v>
      </c>
      <c r="E660" s="19">
        <v>30</v>
      </c>
      <c r="F660" s="19">
        <v>167</v>
      </c>
      <c r="G660" s="20">
        <f t="shared" si="74"/>
        <v>17.964071856287426</v>
      </c>
      <c r="H660" s="20">
        <v>27.29</v>
      </c>
    </row>
    <row r="661" spans="2:8" ht="12" customHeight="1" x14ac:dyDescent="0.25">
      <c r="B661" s="18">
        <v>3532146</v>
      </c>
      <c r="C661" s="18" t="str">
        <f t="shared" si="73"/>
        <v>DESAIN INTERIOR UNIVERSITAS SEBELAS MARET</v>
      </c>
      <c r="D661" s="18" t="s">
        <v>322</v>
      </c>
      <c r="E661" s="19">
        <v>30</v>
      </c>
      <c r="F661" s="19">
        <v>856</v>
      </c>
      <c r="G661" s="20">
        <f t="shared" si="74"/>
        <v>3.5046728971962615</v>
      </c>
      <c r="H661" s="20">
        <v>34.19</v>
      </c>
    </row>
    <row r="662" spans="2:8" ht="12" customHeight="1" x14ac:dyDescent="0.25">
      <c r="B662" s="18">
        <v>3532154</v>
      </c>
      <c r="C662" s="18" t="str">
        <f t="shared" si="73"/>
        <v>DESAIN KOMUNIKASI VISUAL UNIVERSITAS SEBELAS MARET</v>
      </c>
      <c r="D662" s="18" t="s">
        <v>65</v>
      </c>
      <c r="E662" s="19">
        <v>30</v>
      </c>
      <c r="F662" s="19">
        <v>1394</v>
      </c>
      <c r="G662" s="20">
        <f t="shared" si="74"/>
        <v>2.1520803443328553</v>
      </c>
      <c r="H662" s="20">
        <v>34.950000000000003</v>
      </c>
    </row>
    <row r="663" spans="2:8" ht="12" customHeight="1" x14ac:dyDescent="0.25">
      <c r="B663" s="18">
        <v>3532162</v>
      </c>
      <c r="C663" s="18" t="str">
        <f t="shared" si="73"/>
        <v>PENDIDIKAN SEJARAH UNIVERSITAS SEBELAS MARET</v>
      </c>
      <c r="D663" s="18" t="s">
        <v>30</v>
      </c>
      <c r="E663" s="19">
        <v>40</v>
      </c>
      <c r="F663" s="19">
        <v>621</v>
      </c>
      <c r="G663" s="20">
        <f t="shared" si="74"/>
        <v>6.4412238325281796</v>
      </c>
      <c r="H663" s="20">
        <v>31.94</v>
      </c>
    </row>
    <row r="664" spans="2:8" ht="12" customHeight="1" x14ac:dyDescent="0.25">
      <c r="B664" s="18">
        <v>3532177</v>
      </c>
      <c r="C664" s="18" t="str">
        <f t="shared" si="73"/>
        <v>PENDIDIKAN GEOGRAFI UNIVERSITAS SEBELAS MARET</v>
      </c>
      <c r="D664" s="18" t="s">
        <v>32</v>
      </c>
      <c r="E664" s="19">
        <v>40</v>
      </c>
      <c r="F664" s="19">
        <v>572</v>
      </c>
      <c r="G664" s="20">
        <f t="shared" si="74"/>
        <v>6.9930069930069934</v>
      </c>
      <c r="H664" s="20">
        <v>30.81</v>
      </c>
    </row>
    <row r="665" spans="2:8" ht="12" customHeight="1" x14ac:dyDescent="0.25">
      <c r="B665" s="18">
        <v>3532185</v>
      </c>
      <c r="C665" s="18" t="str">
        <f t="shared" si="73"/>
        <v>PEND. PANCASILA &amp; KEWARGANEGARAAN (PPKN) UNIVERSITAS SEBELAS MARET</v>
      </c>
      <c r="D665" s="18" t="s">
        <v>84</v>
      </c>
      <c r="E665" s="19">
        <v>40</v>
      </c>
      <c r="F665" s="19">
        <v>547</v>
      </c>
      <c r="G665" s="20">
        <f t="shared" si="74"/>
        <v>7.3126142595978063</v>
      </c>
      <c r="H665" s="20">
        <v>32.39</v>
      </c>
    </row>
    <row r="666" spans="2:8" ht="12" customHeight="1" x14ac:dyDescent="0.25">
      <c r="B666" s="18">
        <v>3532193</v>
      </c>
      <c r="C666" s="18" t="str">
        <f t="shared" si="73"/>
        <v>PENDIDIKAN LUAR BIASA (PENDIDIKAN KHUSUS) UNIVERSITAS SEBELAS MARET</v>
      </c>
      <c r="D666" s="18" t="s">
        <v>323</v>
      </c>
      <c r="E666" s="19">
        <v>40</v>
      </c>
      <c r="F666" s="19">
        <v>612</v>
      </c>
      <c r="G666" s="20">
        <f t="shared" si="74"/>
        <v>6.5359477124183014</v>
      </c>
      <c r="H666" s="20">
        <v>27.56</v>
      </c>
    </row>
    <row r="667" spans="2:8" ht="12" customHeight="1" x14ac:dyDescent="0.25">
      <c r="B667" s="18">
        <v>3532204</v>
      </c>
      <c r="C667" s="18" t="str">
        <f t="shared" si="73"/>
        <v>PENDIDIKAN JASMANI. KESEHATAN &amp; REKREASI UNIVERSITAS SEBELAS MARET</v>
      </c>
      <c r="D667" s="18" t="s">
        <v>324</v>
      </c>
      <c r="E667" s="19">
        <v>55</v>
      </c>
      <c r="F667" s="19">
        <v>985</v>
      </c>
      <c r="G667" s="20">
        <f t="shared" si="74"/>
        <v>5.5837563451776653</v>
      </c>
      <c r="H667" s="20">
        <v>30.11</v>
      </c>
    </row>
    <row r="668" spans="2:8" ht="12" customHeight="1" x14ac:dyDescent="0.25">
      <c r="B668" s="18">
        <v>3532212</v>
      </c>
      <c r="C668" s="18" t="str">
        <f t="shared" si="73"/>
        <v>PENDIDIKAN KEPELATIHAN OLAHRAGA UNIVERSITAS SEBELAS MARET</v>
      </c>
      <c r="D668" s="18" t="s">
        <v>233</v>
      </c>
      <c r="E668" s="19">
        <v>50</v>
      </c>
      <c r="F668" s="19">
        <v>568</v>
      </c>
      <c r="G668" s="20">
        <f t="shared" si="74"/>
        <v>8.8028169014084501</v>
      </c>
      <c r="H668" s="20">
        <v>31.63</v>
      </c>
    </row>
    <row r="669" spans="2:8" ht="12" customHeight="1" x14ac:dyDescent="0.25">
      <c r="B669" s="18">
        <v>3532235</v>
      </c>
      <c r="C669" s="18" t="str">
        <f t="shared" si="73"/>
        <v>PEND. BAHASA. SASTRA INDONESIA &amp; DAERAH UNIVERSITAS SEBELAS MARET</v>
      </c>
      <c r="D669" s="18" t="s">
        <v>88</v>
      </c>
      <c r="E669" s="19">
        <v>40</v>
      </c>
      <c r="F669" s="19">
        <v>932</v>
      </c>
      <c r="G669" s="20">
        <f t="shared" si="74"/>
        <v>4.2918454935622314</v>
      </c>
      <c r="H669" s="20">
        <v>33.76</v>
      </c>
    </row>
    <row r="670" spans="2:8" ht="12" customHeight="1" x14ac:dyDescent="0.25">
      <c r="B670" s="18">
        <v>3532243</v>
      </c>
      <c r="C670" s="18" t="str">
        <f t="shared" si="73"/>
        <v>PENDIDIKAN BAHASA INGGRIS UNIVERSITAS SEBELAS MARET</v>
      </c>
      <c r="D670" s="18" t="s">
        <v>34</v>
      </c>
      <c r="E670" s="19">
        <v>39</v>
      </c>
      <c r="F670" s="19">
        <v>1290</v>
      </c>
      <c r="G670" s="20">
        <f t="shared" si="74"/>
        <v>3.0232558139534884</v>
      </c>
      <c r="H670" s="20">
        <v>37.17</v>
      </c>
    </row>
    <row r="671" spans="2:8" ht="12" customHeight="1" x14ac:dyDescent="0.25">
      <c r="B671" s="18">
        <v>3532251</v>
      </c>
      <c r="C671" s="18" t="str">
        <f t="shared" si="73"/>
        <v>PENDIDIKAN SENI RUPA UNIVERSITAS SEBELAS MARET</v>
      </c>
      <c r="D671" s="18" t="s">
        <v>91</v>
      </c>
      <c r="E671" s="19">
        <v>40</v>
      </c>
      <c r="F671" s="19">
        <v>248</v>
      </c>
      <c r="G671" s="20">
        <f t="shared" si="74"/>
        <v>16.129032258064516</v>
      </c>
      <c r="H671" s="20">
        <v>25.64</v>
      </c>
    </row>
    <row r="672" spans="2:8" ht="12" customHeight="1" x14ac:dyDescent="0.25">
      <c r="B672" s="18">
        <v>3532266</v>
      </c>
      <c r="C672" s="18" t="str">
        <f t="shared" si="73"/>
        <v>PENDIDIKAN SOSIOLOGI ANTROPOLOGI UNIVERSITAS SEBELAS MARET</v>
      </c>
      <c r="D672" s="18" t="s">
        <v>138</v>
      </c>
      <c r="E672" s="19">
        <v>38</v>
      </c>
      <c r="F672" s="19">
        <v>820</v>
      </c>
      <c r="G672" s="20">
        <f t="shared" si="74"/>
        <v>4.6341463414634143</v>
      </c>
      <c r="H672" s="20">
        <v>33.200000000000003</v>
      </c>
    </row>
    <row r="673" spans="2:8" ht="12" customHeight="1" x14ac:dyDescent="0.25">
      <c r="B673" s="18">
        <v>3532274</v>
      </c>
      <c r="C673" s="18" t="str">
        <f t="shared" si="73"/>
        <v>PEND. GURU SEKOLAH DASAR (PGSD) SURAKARTA UNIVERSITAS SEBELAS MARET</v>
      </c>
      <c r="D673" s="18" t="s">
        <v>325</v>
      </c>
      <c r="E673" s="19">
        <v>80</v>
      </c>
      <c r="F673" s="19">
        <v>2075</v>
      </c>
      <c r="G673" s="20">
        <f t="shared" si="74"/>
        <v>3.8554216867469884</v>
      </c>
      <c r="H673" s="20">
        <v>35.56</v>
      </c>
    </row>
    <row r="674" spans="2:8" ht="12" customHeight="1" x14ac:dyDescent="0.25">
      <c r="B674" s="18">
        <v>3532282</v>
      </c>
      <c r="C674" s="18" t="str">
        <f t="shared" si="73"/>
        <v>BIMBINGAN DAN KONSELING UNIVERSITAS SEBELAS MARET</v>
      </c>
      <c r="D674" s="18" t="s">
        <v>131</v>
      </c>
      <c r="E674" s="19">
        <v>40</v>
      </c>
      <c r="F674" s="19">
        <v>1261</v>
      </c>
      <c r="G674" s="20">
        <f t="shared" si="74"/>
        <v>3.1720856463124503</v>
      </c>
      <c r="H674" s="20">
        <v>33.53</v>
      </c>
    </row>
    <row r="675" spans="2:8" ht="12" customHeight="1" x14ac:dyDescent="0.25">
      <c r="B675" s="18">
        <v>3532297</v>
      </c>
      <c r="C675" s="18" t="str">
        <f t="shared" si="73"/>
        <v>PEND. GURU PEND ANAK USIA DINI (PG-PAUD) UNIVERSITAS SEBELAS MARET</v>
      </c>
      <c r="D675" s="18" t="s">
        <v>326</v>
      </c>
      <c r="E675" s="19">
        <v>40</v>
      </c>
      <c r="F675" s="19">
        <v>583</v>
      </c>
      <c r="G675" s="20">
        <f t="shared" si="74"/>
        <v>6.8610634648370503</v>
      </c>
      <c r="H675" s="20">
        <v>28.94</v>
      </c>
    </row>
    <row r="676" spans="2:8" ht="12" customHeight="1" x14ac:dyDescent="0.25">
      <c r="B676" s="18">
        <v>3532301</v>
      </c>
      <c r="C676" s="18" t="str">
        <f t="shared" si="73"/>
        <v>SASTRA ARAB UNIVERSITAS SEBELAS MARET</v>
      </c>
      <c r="D676" s="18" t="s">
        <v>78</v>
      </c>
      <c r="E676" s="19">
        <v>27</v>
      </c>
      <c r="F676" s="19">
        <v>434</v>
      </c>
      <c r="G676" s="20">
        <f t="shared" si="74"/>
        <v>6.2211981566820276</v>
      </c>
      <c r="H676" s="20">
        <v>27.83</v>
      </c>
    </row>
    <row r="677" spans="2:8" ht="12" customHeight="1" x14ac:dyDescent="0.25">
      <c r="B677" s="18">
        <v>3532316</v>
      </c>
      <c r="C677" s="18" t="str">
        <f t="shared" si="73"/>
        <v>PENDIDIKAN BAHASA JAWA UNIVERSITAS SEBELAS MARET</v>
      </c>
      <c r="D677" s="18" t="s">
        <v>327</v>
      </c>
      <c r="E677" s="19">
        <v>40</v>
      </c>
      <c r="F677" s="19">
        <v>683</v>
      </c>
      <c r="G677" s="20">
        <f t="shared" si="74"/>
        <v>5.8565153733528552</v>
      </c>
      <c r="H677" s="20">
        <v>25.74</v>
      </c>
    </row>
    <row r="678" spans="2:8" ht="12" customHeight="1" x14ac:dyDescent="0.25">
      <c r="B678" s="18">
        <v>3532324</v>
      </c>
      <c r="C678" s="18" t="str">
        <f t="shared" si="73"/>
        <v>PEND. GURU SEKOLAH DASAR (PGSD) KEBUMEN UNIVERSITAS SEBELAS MARET</v>
      </c>
      <c r="D678" s="18" t="s">
        <v>328</v>
      </c>
      <c r="E678" s="19">
        <v>40</v>
      </c>
      <c r="F678" s="19">
        <v>663</v>
      </c>
      <c r="G678" s="20">
        <f t="shared" si="74"/>
        <v>6.0331825037707389</v>
      </c>
      <c r="H678" s="20">
        <v>35.56</v>
      </c>
    </row>
    <row r="679" spans="2:8" ht="12" customHeight="1" x14ac:dyDescent="0.25">
      <c r="B679" s="18">
        <v>3532332</v>
      </c>
      <c r="C679" s="18" t="str">
        <f t="shared" si="73"/>
        <v>HUBUNGAN INTERNASIONAL UNIVERSITAS SEBELAS MARET</v>
      </c>
      <c r="D679" s="18" t="s">
        <v>107</v>
      </c>
      <c r="E679" s="19">
        <v>32</v>
      </c>
      <c r="F679" s="19">
        <v>1372</v>
      </c>
      <c r="G679" s="20">
        <f t="shared" si="74"/>
        <v>2.3323615160349855</v>
      </c>
      <c r="H679" s="20">
        <v>38.19</v>
      </c>
    </row>
    <row r="680" spans="2:8" ht="12" customHeight="1" x14ac:dyDescent="0.25">
      <c r="B680" s="18">
        <v>3532347</v>
      </c>
      <c r="C680" s="18" t="str">
        <f t="shared" si="73"/>
        <v>PENDIDIKAN AKUNTANSI UNIVERSITAS SEBELAS MARET</v>
      </c>
      <c r="D680" s="18" t="s">
        <v>98</v>
      </c>
      <c r="E680" s="19">
        <v>40</v>
      </c>
      <c r="F680" s="19">
        <v>625</v>
      </c>
      <c r="G680" s="20">
        <f t="shared" si="74"/>
        <v>6.4</v>
      </c>
      <c r="H680" s="20">
        <v>34.71</v>
      </c>
    </row>
    <row r="681" spans="2:8" ht="12" customHeight="1" x14ac:dyDescent="0.25">
      <c r="B681" s="18">
        <v>3532355</v>
      </c>
      <c r="C681" s="18" t="str">
        <f t="shared" si="73"/>
        <v>PENDIDIKAN ADMINISTRASI PERKANTORAN UNIVERSITAS SEBELAS MARET</v>
      </c>
      <c r="D681" s="18" t="s">
        <v>99</v>
      </c>
      <c r="E681" s="19">
        <v>40</v>
      </c>
      <c r="F681" s="19">
        <v>766</v>
      </c>
      <c r="G681" s="20">
        <f t="shared" si="74"/>
        <v>5.221932114882506</v>
      </c>
      <c r="H681" s="20">
        <v>31.44</v>
      </c>
    </row>
    <row r="682" spans="2:8" ht="12" customHeight="1" x14ac:dyDescent="0.25">
      <c r="B682" s="18">
        <v>3532363</v>
      </c>
      <c r="C682" s="18" t="str">
        <f t="shared" si="73"/>
        <v>PENDIDIKAN EKONOMI UNIVERSITAS SEBELAS MARET</v>
      </c>
      <c r="D682" s="18" t="s">
        <v>31</v>
      </c>
      <c r="E682" s="19">
        <v>50</v>
      </c>
      <c r="F682" s="19">
        <v>939</v>
      </c>
      <c r="G682" s="20">
        <f t="shared" si="74"/>
        <v>5.3248136315228969</v>
      </c>
      <c r="H682" s="20">
        <v>30.65</v>
      </c>
    </row>
    <row r="683" spans="2:8" ht="12" customHeight="1" x14ac:dyDescent="0.25">
      <c r="B683" s="94" t="s">
        <v>329</v>
      </c>
      <c r="C683" s="94"/>
      <c r="D683" s="94"/>
      <c r="E683" s="94"/>
      <c r="F683" s="94"/>
      <c r="G683" s="94"/>
      <c r="H683" s="94"/>
    </row>
    <row r="684" spans="2:8" ht="12" customHeight="1" x14ac:dyDescent="0.25">
      <c r="B684" s="18">
        <v>3542013</v>
      </c>
      <c r="C684" s="18" t="str">
        <f>D684&amp;" "&amp;$B$683</f>
        <v>SENI TARI ISI SURAKARTA</v>
      </c>
      <c r="D684" s="18" t="s">
        <v>61</v>
      </c>
      <c r="E684" s="19">
        <v>64</v>
      </c>
      <c r="F684" s="19">
        <v>136</v>
      </c>
      <c r="G684" s="20">
        <f>E684/F684*100</f>
        <v>47.058823529411761</v>
      </c>
      <c r="H684" s="10">
        <v>29.44</v>
      </c>
    </row>
    <row r="685" spans="2:8" ht="12" customHeight="1" x14ac:dyDescent="0.25">
      <c r="B685" s="18">
        <v>3542021</v>
      </c>
      <c r="C685" s="18" t="str">
        <f t="shared" ref="C685:C694" si="75">D685&amp;" "&amp;$B$683</f>
        <v>ETNOMUSIKOLOGI ISI SURAKARTA</v>
      </c>
      <c r="D685" s="18" t="s">
        <v>330</v>
      </c>
      <c r="E685" s="19">
        <v>32</v>
      </c>
      <c r="F685" s="19">
        <v>80</v>
      </c>
      <c r="G685" s="20">
        <f t="shared" ref="G685:G692" si="76">E685/F685*100</f>
        <v>40</v>
      </c>
      <c r="H685" s="10">
        <v>26.21</v>
      </c>
    </row>
    <row r="686" spans="2:8" ht="12" customHeight="1" x14ac:dyDescent="0.25">
      <c r="B686" s="18">
        <v>3542036</v>
      </c>
      <c r="C686" s="18" t="str">
        <f t="shared" si="75"/>
        <v>SENI TEATER ISI SURAKARTA</v>
      </c>
      <c r="D686" s="18" t="s">
        <v>62</v>
      </c>
      <c r="E686" s="19">
        <v>24</v>
      </c>
      <c r="F686" s="19">
        <v>27</v>
      </c>
      <c r="G686" s="20">
        <f t="shared" si="76"/>
        <v>88.888888888888886</v>
      </c>
      <c r="H686" s="10">
        <v>26.56</v>
      </c>
    </row>
    <row r="687" spans="2:8" ht="12" customHeight="1" x14ac:dyDescent="0.25">
      <c r="B687" s="18">
        <v>3542044</v>
      </c>
      <c r="C687" s="18" t="str">
        <f t="shared" si="75"/>
        <v>KRIYA SENI ISI SURAKARTA</v>
      </c>
      <c r="D687" s="18" t="s">
        <v>64</v>
      </c>
      <c r="E687" s="19">
        <v>26</v>
      </c>
      <c r="F687" s="19">
        <v>59</v>
      </c>
      <c r="G687" s="20">
        <f t="shared" si="76"/>
        <v>44.067796610169488</v>
      </c>
      <c r="H687" s="10">
        <v>26.79</v>
      </c>
    </row>
    <row r="688" spans="2:8" ht="12" customHeight="1" x14ac:dyDescent="0.25">
      <c r="B688" s="18">
        <v>3542052</v>
      </c>
      <c r="C688" s="18" t="str">
        <f t="shared" si="75"/>
        <v>SENI RUPA MURNI ISI SURAKARTA</v>
      </c>
      <c r="D688" s="18" t="s">
        <v>63</v>
      </c>
      <c r="E688" s="19">
        <v>32</v>
      </c>
      <c r="F688" s="19">
        <v>88</v>
      </c>
      <c r="G688" s="20">
        <f t="shared" si="76"/>
        <v>36.363636363636367</v>
      </c>
      <c r="H688" s="10">
        <v>27.94</v>
      </c>
    </row>
    <row r="689" spans="2:8" ht="12" customHeight="1" x14ac:dyDescent="0.25">
      <c r="B689" s="18">
        <v>3542067</v>
      </c>
      <c r="C689" s="18" t="str">
        <f t="shared" si="75"/>
        <v>DESAIN INTERIOR ISI SURAKARTA</v>
      </c>
      <c r="D689" s="18" t="s">
        <v>322</v>
      </c>
      <c r="E689" s="19">
        <v>32</v>
      </c>
      <c r="F689" s="19">
        <v>220</v>
      </c>
      <c r="G689" s="20">
        <f t="shared" si="76"/>
        <v>14.545454545454545</v>
      </c>
      <c r="H689" s="10">
        <v>32.840000000000003</v>
      </c>
    </row>
    <row r="690" spans="2:8" ht="12" customHeight="1" x14ac:dyDescent="0.25">
      <c r="B690" s="18">
        <v>3542075</v>
      </c>
      <c r="C690" s="18" t="str">
        <f t="shared" si="75"/>
        <v>DESAIN KOMUNIKASI VISUAL ISI SURAKARTA</v>
      </c>
      <c r="D690" s="18" t="s">
        <v>65</v>
      </c>
      <c r="E690" s="19">
        <v>32</v>
      </c>
      <c r="F690" s="19">
        <v>409</v>
      </c>
      <c r="G690" s="20">
        <f t="shared" si="76"/>
        <v>7.8239608801955987</v>
      </c>
      <c r="H690" s="10">
        <v>32.42</v>
      </c>
    </row>
    <row r="691" spans="2:8" ht="12" customHeight="1" x14ac:dyDescent="0.25">
      <c r="B691" s="18">
        <v>3542083</v>
      </c>
      <c r="C691" s="18" t="str">
        <f t="shared" si="75"/>
        <v>TELEVISI DAN FILM ISI SURAKARTA</v>
      </c>
      <c r="D691" s="18" t="s">
        <v>257</v>
      </c>
      <c r="E691" s="19">
        <v>36</v>
      </c>
      <c r="F691" s="19">
        <v>297</v>
      </c>
      <c r="G691" s="20">
        <f t="shared" si="76"/>
        <v>12.121212121212121</v>
      </c>
      <c r="H691" s="10">
        <v>28.91</v>
      </c>
    </row>
    <row r="692" spans="2:8" ht="12" customHeight="1" x14ac:dyDescent="0.25">
      <c r="B692" s="18">
        <v>3542091</v>
      </c>
      <c r="C692" s="18" t="str">
        <f t="shared" si="75"/>
        <v>FOTOGRAFI ISI SURAKARTA</v>
      </c>
      <c r="D692" s="18" t="s">
        <v>160</v>
      </c>
      <c r="E692" s="19">
        <v>28</v>
      </c>
      <c r="F692" s="19">
        <v>113</v>
      </c>
      <c r="G692" s="20">
        <f t="shared" si="76"/>
        <v>24.778761061946902</v>
      </c>
      <c r="H692" s="10">
        <v>30.28</v>
      </c>
    </row>
    <row r="693" spans="2:8" ht="12" customHeight="1" x14ac:dyDescent="0.25">
      <c r="B693" s="18">
        <v>3542102</v>
      </c>
      <c r="C693" s="18" t="str">
        <f t="shared" si="75"/>
        <v>SENI KARAWITAN ISI SURAKARTA</v>
      </c>
      <c r="D693" s="18" t="s">
        <v>60</v>
      </c>
      <c r="E693" s="19">
        <v>42</v>
      </c>
      <c r="F693" s="19">
        <v>0</v>
      </c>
      <c r="G693" s="20" t="s">
        <v>10</v>
      </c>
      <c r="H693" s="10">
        <v>27.83</v>
      </c>
    </row>
    <row r="694" spans="2:8" ht="12" customHeight="1" x14ac:dyDescent="0.25">
      <c r="B694" s="18">
        <v>3542117</v>
      </c>
      <c r="C694" s="18" t="str">
        <f t="shared" si="75"/>
        <v>SENI PEDALANGAN ISI SURAKARTA</v>
      </c>
      <c r="D694" s="18" t="s">
        <v>331</v>
      </c>
      <c r="E694" s="19">
        <v>20</v>
      </c>
      <c r="F694" s="19">
        <v>0</v>
      </c>
      <c r="G694" s="20" t="s">
        <v>10</v>
      </c>
      <c r="H694" s="10">
        <v>28.19</v>
      </c>
    </row>
    <row r="695" spans="2:8" ht="12" customHeight="1" x14ac:dyDescent="0.25">
      <c r="B695" s="89" t="s">
        <v>332</v>
      </c>
      <c r="C695" s="89"/>
      <c r="D695" s="89"/>
      <c r="E695" s="89"/>
      <c r="F695" s="89"/>
      <c r="G695" s="89"/>
      <c r="H695" s="89"/>
    </row>
    <row r="696" spans="2:8" ht="12" customHeight="1" x14ac:dyDescent="0.25">
      <c r="B696" s="18">
        <v>3552015</v>
      </c>
      <c r="C696" s="18" t="str">
        <f>D696&amp;" "&amp;$B$695</f>
        <v>BAHASA &amp; SASTRA INDONESIA UNIVERSITAS DIPONEGORO</v>
      </c>
      <c r="D696" s="18" t="s">
        <v>333</v>
      </c>
      <c r="E696" s="19">
        <v>53</v>
      </c>
      <c r="F696" s="19">
        <v>676</v>
      </c>
      <c r="G696" s="20">
        <f>E696/F696*100</f>
        <v>7.840236686390532</v>
      </c>
      <c r="H696" s="20">
        <v>31.09</v>
      </c>
    </row>
    <row r="697" spans="2:8" ht="12" customHeight="1" x14ac:dyDescent="0.25">
      <c r="B697" s="18">
        <v>3552023</v>
      </c>
      <c r="C697" s="18" t="str">
        <f t="shared" ref="C697:C712" si="77">D697&amp;" "&amp;$B$695</f>
        <v>BAHASA &amp; SASTRA INGGRIS UNIVERSITAS DIPONEGORO</v>
      </c>
      <c r="D697" s="18" t="s">
        <v>334</v>
      </c>
      <c r="E697" s="19">
        <v>56</v>
      </c>
      <c r="F697" s="19">
        <v>1141</v>
      </c>
      <c r="G697" s="20">
        <f t="shared" ref="G697:G712" si="78">E697/F697*100</f>
        <v>4.9079754601226995</v>
      </c>
      <c r="H697" s="20">
        <v>39.86</v>
      </c>
    </row>
    <row r="698" spans="2:8" ht="12" customHeight="1" x14ac:dyDescent="0.25">
      <c r="B698" s="18">
        <v>3552031</v>
      </c>
      <c r="C698" s="18" t="str">
        <f t="shared" si="77"/>
        <v>SEJARAH UNIVERSITAS DIPONEGORO</v>
      </c>
      <c r="D698" s="18" t="s">
        <v>335</v>
      </c>
      <c r="E698" s="19">
        <v>35</v>
      </c>
      <c r="F698" s="19">
        <v>346</v>
      </c>
      <c r="G698" s="20">
        <f t="shared" si="78"/>
        <v>10.115606936416185</v>
      </c>
      <c r="H698" s="20">
        <v>31.03</v>
      </c>
    </row>
    <row r="699" spans="2:8" ht="12" customHeight="1" x14ac:dyDescent="0.25">
      <c r="B699" s="18">
        <v>3552046</v>
      </c>
      <c r="C699" s="18" t="str">
        <f t="shared" si="77"/>
        <v>ILMU PERPUSTAKAAN UNIVERSITAS DIPONEGORO</v>
      </c>
      <c r="D699" s="18" t="s">
        <v>67</v>
      </c>
      <c r="E699" s="19">
        <v>32</v>
      </c>
      <c r="F699" s="19">
        <v>1170</v>
      </c>
      <c r="G699" s="20">
        <f t="shared" si="78"/>
        <v>2.7350427350427351</v>
      </c>
      <c r="H699" s="20">
        <v>33.57</v>
      </c>
    </row>
    <row r="700" spans="2:8" ht="12" customHeight="1" x14ac:dyDescent="0.25">
      <c r="B700" s="18">
        <v>3552054</v>
      </c>
      <c r="C700" s="18" t="str">
        <f t="shared" si="77"/>
        <v>ILMU HUKUM UNIVERSITAS DIPONEGORO</v>
      </c>
      <c r="D700" s="18" t="s">
        <v>28</v>
      </c>
      <c r="E700" s="19">
        <v>193</v>
      </c>
      <c r="F700" s="19">
        <v>3778</v>
      </c>
      <c r="G700" s="20">
        <f t="shared" si="78"/>
        <v>5.1085230280571725</v>
      </c>
      <c r="H700" s="20">
        <v>42.42</v>
      </c>
    </row>
    <row r="701" spans="2:8" ht="12" customHeight="1" x14ac:dyDescent="0.25">
      <c r="B701" s="18">
        <v>3552062</v>
      </c>
      <c r="C701" s="18" t="str">
        <f t="shared" si="77"/>
        <v>MANAJEMEN UNIVERSITAS DIPONEGORO</v>
      </c>
      <c r="D701" s="18" t="s">
        <v>26</v>
      </c>
      <c r="E701" s="19">
        <v>105</v>
      </c>
      <c r="F701" s="19">
        <v>3477</v>
      </c>
      <c r="G701" s="20">
        <f t="shared" si="78"/>
        <v>3.0198446937014669</v>
      </c>
      <c r="H701" s="20">
        <v>43.89</v>
      </c>
    </row>
    <row r="702" spans="2:8" ht="12" customHeight="1" x14ac:dyDescent="0.25">
      <c r="B702" s="18">
        <v>3552077</v>
      </c>
      <c r="C702" s="18" t="str">
        <f t="shared" si="77"/>
        <v>ILMU EKONOMI &amp; STUDI PEMB. UNIVERSITAS DIPONEGORO</v>
      </c>
      <c r="D702" s="18" t="s">
        <v>336</v>
      </c>
      <c r="E702" s="19">
        <v>69</v>
      </c>
      <c r="F702" s="19">
        <v>1519</v>
      </c>
      <c r="G702" s="20">
        <f t="shared" si="78"/>
        <v>4.5424621461487815</v>
      </c>
      <c r="H702" s="20">
        <v>38.03</v>
      </c>
    </row>
    <row r="703" spans="2:8" ht="12" customHeight="1" x14ac:dyDescent="0.25">
      <c r="B703" s="18">
        <v>3552085</v>
      </c>
      <c r="C703" s="18" t="str">
        <f t="shared" si="77"/>
        <v>AKUNTANSI UNIVERSITAS DIPONEGORO</v>
      </c>
      <c r="D703" s="18" t="s">
        <v>27</v>
      </c>
      <c r="E703" s="19">
        <v>105</v>
      </c>
      <c r="F703" s="19">
        <v>2899</v>
      </c>
      <c r="G703" s="20">
        <f t="shared" si="78"/>
        <v>3.6219385995170752</v>
      </c>
      <c r="H703" s="20">
        <v>43.75</v>
      </c>
    </row>
    <row r="704" spans="2:8" ht="12" customHeight="1" x14ac:dyDescent="0.25">
      <c r="B704" s="18">
        <v>3552093</v>
      </c>
      <c r="C704" s="18" t="str">
        <f t="shared" si="77"/>
        <v>ILMU ADM. PUBLIK UNIVERSITAS DIPONEGORO</v>
      </c>
      <c r="D704" s="18" t="s">
        <v>337</v>
      </c>
      <c r="E704" s="19">
        <v>48</v>
      </c>
      <c r="F704" s="19">
        <v>1317</v>
      </c>
      <c r="G704" s="20">
        <f t="shared" si="78"/>
        <v>3.6446469248291571</v>
      </c>
      <c r="H704" s="20">
        <v>38.5</v>
      </c>
    </row>
    <row r="705" spans="2:8" ht="12" customHeight="1" x14ac:dyDescent="0.25">
      <c r="B705" s="18">
        <v>3552104</v>
      </c>
      <c r="C705" s="18" t="str">
        <f t="shared" si="77"/>
        <v>ADMINISTRASI BISNIS UNIVERSITAS DIPONEGORO</v>
      </c>
      <c r="D705" s="18" t="s">
        <v>338</v>
      </c>
      <c r="E705" s="19">
        <v>42</v>
      </c>
      <c r="F705" s="19">
        <v>2357</v>
      </c>
      <c r="G705" s="20">
        <f t="shared" si="78"/>
        <v>1.7819261773440815</v>
      </c>
      <c r="H705" s="20">
        <v>36.68</v>
      </c>
    </row>
    <row r="706" spans="2:8" ht="12" customHeight="1" x14ac:dyDescent="0.25">
      <c r="B706" s="18">
        <v>3552112</v>
      </c>
      <c r="C706" s="18" t="str">
        <f t="shared" si="77"/>
        <v>PEMERINTAHAN UNIVERSITAS DIPONEGORO</v>
      </c>
      <c r="D706" s="18" t="s">
        <v>339</v>
      </c>
      <c r="E706" s="19">
        <v>39</v>
      </c>
      <c r="F706" s="19">
        <v>1426</v>
      </c>
      <c r="G706" s="20">
        <f t="shared" si="78"/>
        <v>2.73492286115007</v>
      </c>
      <c r="H706" s="20">
        <v>36.56</v>
      </c>
    </row>
    <row r="707" spans="2:8" ht="12" customHeight="1" x14ac:dyDescent="0.25">
      <c r="B707" s="18">
        <v>3552127</v>
      </c>
      <c r="C707" s="18" t="str">
        <f t="shared" si="77"/>
        <v>KOMUNIKASI UNIVERSITAS DIPONEGORO</v>
      </c>
      <c r="D707" s="18" t="s">
        <v>244</v>
      </c>
      <c r="E707" s="19">
        <v>52</v>
      </c>
      <c r="F707" s="19">
        <v>2387</v>
      </c>
      <c r="G707" s="20">
        <f t="shared" si="78"/>
        <v>2.1784666945957269</v>
      </c>
      <c r="H707" s="20">
        <v>40.07</v>
      </c>
    </row>
    <row r="708" spans="2:8" ht="12" customHeight="1" x14ac:dyDescent="0.25">
      <c r="B708" s="18">
        <v>3552135</v>
      </c>
      <c r="C708" s="18" t="str">
        <f t="shared" si="77"/>
        <v>PSIKOLOGI UNIVERSITAS DIPONEGORO</v>
      </c>
      <c r="D708" s="18" t="s">
        <v>40</v>
      </c>
      <c r="E708" s="19">
        <v>88</v>
      </c>
      <c r="F708" s="19">
        <v>2776</v>
      </c>
      <c r="G708" s="20">
        <f t="shared" si="78"/>
        <v>3.1700288184438041</v>
      </c>
      <c r="H708" s="20">
        <v>40.99</v>
      </c>
    </row>
    <row r="709" spans="2:8" ht="12" customHeight="1" x14ac:dyDescent="0.25">
      <c r="B709" s="18">
        <v>3552143</v>
      </c>
      <c r="C709" s="18" t="str">
        <f t="shared" si="77"/>
        <v>BAHASA DAN KEBUDAYAAN JEPANG UNIVERSITAS DIPONEGORO</v>
      </c>
      <c r="D709" s="18" t="s">
        <v>340</v>
      </c>
      <c r="E709" s="19">
        <v>42</v>
      </c>
      <c r="F709" s="19">
        <v>477</v>
      </c>
      <c r="G709" s="20">
        <f t="shared" si="78"/>
        <v>8.8050314465408803</v>
      </c>
      <c r="H709" s="20">
        <v>34.56</v>
      </c>
    </row>
    <row r="710" spans="2:8" ht="12" customHeight="1" x14ac:dyDescent="0.25">
      <c r="B710" s="18">
        <v>3552151</v>
      </c>
      <c r="C710" s="18" t="str">
        <f t="shared" si="77"/>
        <v>HUBUNGAN INTERNASIONAL UNIVERSITAS DIPONEGORO</v>
      </c>
      <c r="D710" s="18" t="s">
        <v>107</v>
      </c>
      <c r="E710" s="19">
        <v>39</v>
      </c>
      <c r="F710" s="19">
        <v>1565</v>
      </c>
      <c r="G710" s="20">
        <f t="shared" si="78"/>
        <v>2.4920127795527156</v>
      </c>
      <c r="H710" s="20">
        <v>40.51</v>
      </c>
    </row>
    <row r="711" spans="2:8" ht="12" customHeight="1" x14ac:dyDescent="0.25">
      <c r="B711" s="18">
        <v>3552166</v>
      </c>
      <c r="C711" s="18" t="str">
        <f t="shared" si="77"/>
        <v>ANTROPOLOGI SOSIAL UNIVERSITAS DIPONEGORO</v>
      </c>
      <c r="D711" s="18" t="s">
        <v>73</v>
      </c>
      <c r="E711" s="19">
        <v>39</v>
      </c>
      <c r="F711" s="19">
        <v>592</v>
      </c>
      <c r="G711" s="20">
        <f t="shared" si="78"/>
        <v>6.5878378378378368</v>
      </c>
      <c r="H711" s="20">
        <v>33.15</v>
      </c>
    </row>
    <row r="712" spans="2:8" ht="12" customHeight="1" x14ac:dyDescent="0.25">
      <c r="B712" s="18">
        <v>3552174</v>
      </c>
      <c r="C712" s="18" t="str">
        <f t="shared" si="77"/>
        <v>EKONOMI ISLAM UNIVERSITAS DIPONEGORO</v>
      </c>
      <c r="D712" s="18" t="s">
        <v>46</v>
      </c>
      <c r="E712" s="19">
        <v>35</v>
      </c>
      <c r="F712" s="19">
        <v>1155</v>
      </c>
      <c r="G712" s="20">
        <f t="shared" si="78"/>
        <v>3.0303030303030303</v>
      </c>
      <c r="H712" s="20">
        <v>34.81</v>
      </c>
    </row>
    <row r="713" spans="2:8" ht="12" customHeight="1" x14ac:dyDescent="0.25">
      <c r="B713" s="89" t="s">
        <v>341</v>
      </c>
      <c r="C713" s="89"/>
      <c r="D713" s="89"/>
      <c r="E713" s="89"/>
      <c r="F713" s="89"/>
      <c r="G713" s="89"/>
      <c r="H713" s="89"/>
    </row>
    <row r="714" spans="2:8" ht="12" customHeight="1" x14ac:dyDescent="0.25">
      <c r="B714" s="18">
        <v>3562017</v>
      </c>
      <c r="C714" s="18" t="str">
        <f>D714&amp;" "&amp;$B$713</f>
        <v>BIMBINGAN DAN KONSELING UNIVERSITAS NEGERI SEMARANG</v>
      </c>
      <c r="D714" s="18" t="s">
        <v>131</v>
      </c>
      <c r="E714" s="19">
        <v>36</v>
      </c>
      <c r="F714" s="19">
        <v>1161</v>
      </c>
      <c r="G714" s="20">
        <f>E714/F714*100</f>
        <v>3.1007751937984498</v>
      </c>
      <c r="H714" s="20">
        <v>30.46</v>
      </c>
    </row>
    <row r="715" spans="2:8" ht="12" customHeight="1" x14ac:dyDescent="0.25">
      <c r="B715" s="18">
        <v>3562025</v>
      </c>
      <c r="C715" s="18" t="str">
        <f t="shared" ref="C715:C756" si="79">D715&amp;" "&amp;$B$713</f>
        <v>TEKNOLOGI PENDIDIKAN UNIVERSITAS NEGERI SEMARANG</v>
      </c>
      <c r="D715" s="18" t="s">
        <v>129</v>
      </c>
      <c r="E715" s="19">
        <v>36</v>
      </c>
      <c r="F715" s="19">
        <v>476</v>
      </c>
      <c r="G715" s="20">
        <f t="shared" ref="G715:G756" si="80">E715/F715*100</f>
        <v>7.5630252100840334</v>
      </c>
      <c r="H715" s="20">
        <v>28.93</v>
      </c>
    </row>
    <row r="716" spans="2:8" ht="12" customHeight="1" x14ac:dyDescent="0.25">
      <c r="B716" s="18">
        <v>3562033</v>
      </c>
      <c r="C716" s="18" t="str">
        <f t="shared" si="79"/>
        <v>PENDIDIKAN LUAR SEKOLAH UNIVERSITAS NEGERI SEMARANG</v>
      </c>
      <c r="D716" s="18" t="s">
        <v>130</v>
      </c>
      <c r="E716" s="19">
        <v>36</v>
      </c>
      <c r="F716" s="19">
        <v>279</v>
      </c>
      <c r="G716" s="20">
        <f t="shared" si="80"/>
        <v>12.903225806451612</v>
      </c>
      <c r="H716" s="20">
        <v>30.48</v>
      </c>
    </row>
    <row r="717" spans="2:8" ht="12" customHeight="1" x14ac:dyDescent="0.25">
      <c r="B717" s="18">
        <v>3562041</v>
      </c>
      <c r="C717" s="18" t="str">
        <f t="shared" si="79"/>
        <v>PENDIDIKAN PANCASILA &amp; KEWARGANEGARAAN UNIVERSITAS NEGERI SEMARANG</v>
      </c>
      <c r="D717" s="18" t="s">
        <v>229</v>
      </c>
      <c r="E717" s="19">
        <v>40</v>
      </c>
      <c r="F717" s="19">
        <v>439</v>
      </c>
      <c r="G717" s="20">
        <f t="shared" si="80"/>
        <v>9.1116173120728927</v>
      </c>
      <c r="H717" s="20">
        <v>28.65</v>
      </c>
    </row>
    <row r="718" spans="2:8" ht="12" customHeight="1" x14ac:dyDescent="0.25">
      <c r="B718" s="18">
        <v>3562056</v>
      </c>
      <c r="C718" s="18" t="str">
        <f t="shared" si="79"/>
        <v>PENDIDIKAN GEOGRAFI UNIVERSITAS NEGERI SEMARANG</v>
      </c>
      <c r="D718" s="18" t="s">
        <v>32</v>
      </c>
      <c r="E718" s="19">
        <v>40</v>
      </c>
      <c r="F718" s="19">
        <v>504</v>
      </c>
      <c r="G718" s="20">
        <f t="shared" si="80"/>
        <v>7.9365079365079358</v>
      </c>
      <c r="H718" s="20">
        <v>27.84</v>
      </c>
    </row>
    <row r="719" spans="2:8" ht="12" customHeight="1" x14ac:dyDescent="0.25">
      <c r="B719" s="18">
        <v>3562064</v>
      </c>
      <c r="C719" s="18" t="str">
        <f t="shared" si="79"/>
        <v>PENDIDIKAN SEJARAH UNIVERSITAS NEGERI SEMARANG</v>
      </c>
      <c r="D719" s="18" t="s">
        <v>30</v>
      </c>
      <c r="E719" s="19">
        <v>40</v>
      </c>
      <c r="F719" s="19">
        <v>600</v>
      </c>
      <c r="G719" s="20">
        <f t="shared" si="80"/>
        <v>6.666666666666667</v>
      </c>
      <c r="H719" s="20">
        <v>30.53</v>
      </c>
    </row>
    <row r="720" spans="2:8" ht="12" customHeight="1" x14ac:dyDescent="0.25">
      <c r="B720" s="18">
        <v>3562072</v>
      </c>
      <c r="C720" s="18" t="str">
        <f t="shared" si="79"/>
        <v>PENDIDIKAN JASMANI. KESEHATAN &amp; REKREASI UNIVERSITAS NEGERI SEMARANG</v>
      </c>
      <c r="D720" s="18" t="s">
        <v>324</v>
      </c>
      <c r="E720" s="19">
        <v>56</v>
      </c>
      <c r="F720" s="19">
        <v>1124</v>
      </c>
      <c r="G720" s="20">
        <f t="shared" si="80"/>
        <v>4.9822064056939501</v>
      </c>
      <c r="H720" s="20">
        <v>28.81</v>
      </c>
    </row>
    <row r="721" spans="2:8" ht="12" customHeight="1" x14ac:dyDescent="0.25">
      <c r="B721" s="18">
        <v>3562087</v>
      </c>
      <c r="C721" s="18" t="str">
        <f t="shared" si="79"/>
        <v>PENDIDIKAN KEPELATIHAN OLAHRAGA UNIVERSITAS NEGERI SEMARANG</v>
      </c>
      <c r="D721" s="18" t="s">
        <v>233</v>
      </c>
      <c r="E721" s="19">
        <v>64</v>
      </c>
      <c r="F721" s="19">
        <v>753</v>
      </c>
      <c r="G721" s="20">
        <f t="shared" si="80"/>
        <v>8.4993359893758296</v>
      </c>
      <c r="H721" s="20">
        <v>32.119999999999997</v>
      </c>
    </row>
    <row r="722" spans="2:8" ht="12" customHeight="1" x14ac:dyDescent="0.25">
      <c r="B722" s="18">
        <v>3562095</v>
      </c>
      <c r="C722" s="18" t="str">
        <f t="shared" si="79"/>
        <v>PENDIDIKAN TATA BOGA UNIVERSITAS NEGERI SEMARANG</v>
      </c>
      <c r="D722" s="18" t="s">
        <v>93</v>
      </c>
      <c r="E722" s="19">
        <v>24</v>
      </c>
      <c r="F722" s="19">
        <v>824</v>
      </c>
      <c r="G722" s="20">
        <f t="shared" si="80"/>
        <v>2.912621359223301</v>
      </c>
      <c r="H722" s="20">
        <v>27.4</v>
      </c>
    </row>
    <row r="723" spans="2:8" ht="12" customHeight="1" x14ac:dyDescent="0.25">
      <c r="B723" s="18">
        <v>3562106</v>
      </c>
      <c r="C723" s="18" t="str">
        <f t="shared" si="79"/>
        <v>PENDIDIKAN TATA BUSANA UNIVERSITAS NEGERI SEMARANG</v>
      </c>
      <c r="D723" s="18" t="s">
        <v>103</v>
      </c>
      <c r="E723" s="19">
        <v>24</v>
      </c>
      <c r="F723" s="19">
        <v>670</v>
      </c>
      <c r="G723" s="20">
        <f t="shared" si="80"/>
        <v>3.5820895522388061</v>
      </c>
      <c r="H723" s="20">
        <v>27.4</v>
      </c>
    </row>
    <row r="724" spans="2:8" ht="12" customHeight="1" x14ac:dyDescent="0.25">
      <c r="B724" s="18">
        <v>3562114</v>
      </c>
      <c r="C724" s="18" t="str">
        <f t="shared" si="79"/>
        <v>PENDIDIKAN SOSIOLOGI &amp; ANTROPOLOGI UNIVERSITAS NEGERI SEMARANG</v>
      </c>
      <c r="D724" s="18" t="s">
        <v>342</v>
      </c>
      <c r="E724" s="19">
        <v>40</v>
      </c>
      <c r="F724" s="19">
        <v>997</v>
      </c>
      <c r="G724" s="20">
        <f t="shared" si="80"/>
        <v>4.0120361083249749</v>
      </c>
      <c r="H724" s="20">
        <v>28.56</v>
      </c>
    </row>
    <row r="725" spans="2:8" ht="12" customHeight="1" x14ac:dyDescent="0.25">
      <c r="B725" s="18">
        <v>3562122</v>
      </c>
      <c r="C725" s="18" t="str">
        <f t="shared" si="79"/>
        <v>EKONOMI PEMBANGUNAN UNIVERSITAS NEGERI SEMARANG</v>
      </c>
      <c r="D725" s="18" t="s">
        <v>25</v>
      </c>
      <c r="E725" s="19">
        <v>64</v>
      </c>
      <c r="F725" s="19">
        <v>1690</v>
      </c>
      <c r="G725" s="20">
        <f t="shared" si="80"/>
        <v>3.7869822485207103</v>
      </c>
      <c r="H725" s="20">
        <v>32.15</v>
      </c>
    </row>
    <row r="726" spans="2:8" ht="12" customHeight="1" x14ac:dyDescent="0.25">
      <c r="B726" s="18">
        <v>3562137</v>
      </c>
      <c r="C726" s="18" t="str">
        <f t="shared" si="79"/>
        <v>MANAJEMEN UNIVERSITAS NEGERI SEMARANG</v>
      </c>
      <c r="D726" s="18" t="s">
        <v>26</v>
      </c>
      <c r="E726" s="19">
        <v>96</v>
      </c>
      <c r="F726" s="19">
        <v>3646</v>
      </c>
      <c r="G726" s="20">
        <f t="shared" si="80"/>
        <v>2.6330224904004389</v>
      </c>
      <c r="H726" s="20">
        <v>32.96</v>
      </c>
    </row>
    <row r="727" spans="2:8" ht="12" customHeight="1" x14ac:dyDescent="0.25">
      <c r="B727" s="18">
        <v>3562145</v>
      </c>
      <c r="C727" s="18" t="str">
        <f t="shared" si="79"/>
        <v>PSIKOLOGI UNIVERSITAS NEGERI SEMARANG</v>
      </c>
      <c r="D727" s="18" t="s">
        <v>40</v>
      </c>
      <c r="E727" s="19">
        <v>54</v>
      </c>
      <c r="F727" s="19">
        <v>1964</v>
      </c>
      <c r="G727" s="20">
        <f t="shared" si="80"/>
        <v>2.7494908350305498</v>
      </c>
      <c r="H727" s="20">
        <v>32.96</v>
      </c>
    </row>
    <row r="728" spans="2:8" ht="12" customHeight="1" x14ac:dyDescent="0.25">
      <c r="B728" s="18">
        <v>3562153</v>
      </c>
      <c r="C728" s="18" t="str">
        <f t="shared" si="79"/>
        <v>GEOGRAFI UNIVERSITAS NEGERI SEMARANG</v>
      </c>
      <c r="D728" s="18" t="s">
        <v>343</v>
      </c>
      <c r="E728" s="19">
        <v>52</v>
      </c>
      <c r="F728" s="19">
        <v>872</v>
      </c>
      <c r="G728" s="20">
        <f t="shared" si="80"/>
        <v>5.9633027522935782</v>
      </c>
      <c r="H728" s="20">
        <v>29.52</v>
      </c>
    </row>
    <row r="729" spans="2:8" ht="12" customHeight="1" x14ac:dyDescent="0.25">
      <c r="B729" s="18">
        <v>3562161</v>
      </c>
      <c r="C729" s="18" t="str">
        <f t="shared" si="79"/>
        <v>ILMU HUKUM UNIVERSITAS NEGERI SEMARANG</v>
      </c>
      <c r="D729" s="18" t="s">
        <v>28</v>
      </c>
      <c r="E729" s="19">
        <v>160</v>
      </c>
      <c r="F729" s="19">
        <v>2209</v>
      </c>
      <c r="G729" s="20">
        <f t="shared" si="80"/>
        <v>7.2430964237211404</v>
      </c>
      <c r="H729" s="20">
        <v>34.42</v>
      </c>
    </row>
    <row r="730" spans="2:8" ht="12" customHeight="1" x14ac:dyDescent="0.25">
      <c r="B730" s="18">
        <v>3562176</v>
      </c>
      <c r="C730" s="18" t="str">
        <f t="shared" si="79"/>
        <v>AKUNTANSI UNIVERSITAS NEGERI SEMARANG</v>
      </c>
      <c r="D730" s="18" t="s">
        <v>27</v>
      </c>
      <c r="E730" s="19">
        <v>96</v>
      </c>
      <c r="F730" s="19">
        <v>2627</v>
      </c>
      <c r="G730" s="20">
        <f t="shared" si="80"/>
        <v>3.6543585839360486</v>
      </c>
      <c r="H730" s="20">
        <v>34.4</v>
      </c>
    </row>
    <row r="731" spans="2:8" ht="12" customHeight="1" x14ac:dyDescent="0.25">
      <c r="B731" s="18">
        <v>3562184</v>
      </c>
      <c r="C731" s="18" t="str">
        <f t="shared" si="79"/>
        <v>SENI RUPA (DKV.LUKIS.PTNG.GRAFIS.GBR KRIYA) UNIVERSITAS NEGERI SEMARANG</v>
      </c>
      <c r="D731" s="18" t="s">
        <v>344</v>
      </c>
      <c r="E731" s="19">
        <v>22</v>
      </c>
      <c r="F731" s="19">
        <v>570</v>
      </c>
      <c r="G731" s="20">
        <f t="shared" si="80"/>
        <v>3.8596491228070176</v>
      </c>
      <c r="H731" s="20">
        <v>26.49</v>
      </c>
    </row>
    <row r="732" spans="2:8" ht="12" customHeight="1" x14ac:dyDescent="0.25">
      <c r="B732" s="18">
        <v>3562192</v>
      </c>
      <c r="C732" s="18" t="str">
        <f t="shared" si="79"/>
        <v>PENDIDIKAN EKONOMI (PENDIDIKAN AKUNTANSI) UNIVERSITAS NEGERI SEMARANG</v>
      </c>
      <c r="D732" s="18" t="s">
        <v>345</v>
      </c>
      <c r="E732" s="19">
        <v>48</v>
      </c>
      <c r="F732" s="19">
        <v>928</v>
      </c>
      <c r="G732" s="20">
        <f t="shared" si="80"/>
        <v>5.1724137931034484</v>
      </c>
      <c r="H732" s="20">
        <v>32.21</v>
      </c>
    </row>
    <row r="733" spans="2:8" ht="12" customHeight="1" x14ac:dyDescent="0.25">
      <c r="B733" s="18">
        <v>3562203</v>
      </c>
      <c r="C733" s="18" t="str">
        <f t="shared" si="79"/>
        <v>PENDIDIKAN EKONOMI (PENDIDIKAN KOPERASI) UNIVERSITAS NEGERI SEMARANG</v>
      </c>
      <c r="D733" s="18" t="s">
        <v>346</v>
      </c>
      <c r="E733" s="19">
        <v>48</v>
      </c>
      <c r="F733" s="19">
        <v>489</v>
      </c>
      <c r="G733" s="20">
        <f t="shared" si="80"/>
        <v>9.8159509202453989</v>
      </c>
      <c r="H733" s="20">
        <v>32.21</v>
      </c>
    </row>
    <row r="734" spans="2:8" ht="12" customHeight="1" x14ac:dyDescent="0.25">
      <c r="B734" s="18">
        <v>3562211</v>
      </c>
      <c r="C734" s="18" t="str">
        <f t="shared" si="79"/>
        <v>PEND. EKONOMI (PEND. ADMIN. PEKANTORAN) UNIVERSITAS NEGERI SEMARANG</v>
      </c>
      <c r="D734" s="18" t="s">
        <v>347</v>
      </c>
      <c r="E734" s="19">
        <v>48</v>
      </c>
      <c r="F734" s="19">
        <v>1005</v>
      </c>
      <c r="G734" s="20">
        <f t="shared" si="80"/>
        <v>4.7761194029850751</v>
      </c>
      <c r="H734" s="20">
        <v>32.21</v>
      </c>
    </row>
    <row r="735" spans="2:8" ht="12" customHeight="1" x14ac:dyDescent="0.25">
      <c r="B735" s="18">
        <v>3562226</v>
      </c>
      <c r="C735" s="18" t="str">
        <f t="shared" si="79"/>
        <v>PENDIDIKAN BAHASA DAN SASTRA INDONESIA UNIVERSITAS NEGERI SEMARANG</v>
      </c>
      <c r="D735" s="18" t="s">
        <v>33</v>
      </c>
      <c r="E735" s="19">
        <v>40</v>
      </c>
      <c r="F735" s="19">
        <v>1323</v>
      </c>
      <c r="G735" s="20">
        <f t="shared" si="80"/>
        <v>3.0234315948601664</v>
      </c>
      <c r="H735" s="20">
        <v>32.78</v>
      </c>
    </row>
    <row r="736" spans="2:8" ht="12" customHeight="1" x14ac:dyDescent="0.25">
      <c r="B736" s="18">
        <v>3562234</v>
      </c>
      <c r="C736" s="18" t="str">
        <f t="shared" si="79"/>
        <v>PENDIDIKAN BAHASA INGGRIS UNIVERSITAS NEGERI SEMARANG</v>
      </c>
      <c r="D736" s="18" t="s">
        <v>34</v>
      </c>
      <c r="E736" s="19">
        <v>72</v>
      </c>
      <c r="F736" s="19">
        <v>1453</v>
      </c>
      <c r="G736" s="20">
        <f t="shared" si="80"/>
        <v>4.955264969029594</v>
      </c>
      <c r="H736" s="20">
        <v>33.270000000000003</v>
      </c>
    </row>
    <row r="737" spans="2:8" ht="12" customHeight="1" x14ac:dyDescent="0.25">
      <c r="B737" s="18">
        <v>3562242</v>
      </c>
      <c r="C737" s="18" t="str">
        <f t="shared" si="79"/>
        <v>PENDIDIKAN BAHASA PRANCIS UNIVERSITAS NEGERI SEMARANG</v>
      </c>
      <c r="D737" s="18" t="s">
        <v>228</v>
      </c>
      <c r="E737" s="19">
        <v>24</v>
      </c>
      <c r="F737" s="19">
        <v>169</v>
      </c>
      <c r="G737" s="20">
        <f t="shared" si="80"/>
        <v>14.201183431952662</v>
      </c>
      <c r="H737" s="20">
        <v>27.5</v>
      </c>
    </row>
    <row r="738" spans="2:8" ht="12" customHeight="1" x14ac:dyDescent="0.25">
      <c r="B738" s="18">
        <v>3562257</v>
      </c>
      <c r="C738" s="18" t="str">
        <f t="shared" si="79"/>
        <v>PENDIDIKAN SENI RUPA UNIVERSITAS NEGERI SEMARANG</v>
      </c>
      <c r="D738" s="18" t="s">
        <v>91</v>
      </c>
      <c r="E738" s="19">
        <v>24</v>
      </c>
      <c r="F738" s="19">
        <v>228</v>
      </c>
      <c r="G738" s="20">
        <f t="shared" si="80"/>
        <v>10.526315789473683</v>
      </c>
      <c r="H738" s="20">
        <v>25.49</v>
      </c>
    </row>
    <row r="739" spans="2:8" ht="12" customHeight="1" x14ac:dyDescent="0.25">
      <c r="B739" s="18">
        <v>3562265</v>
      </c>
      <c r="C739" s="18" t="str">
        <f t="shared" si="79"/>
        <v>SASTRA INDONESIA UNIVERSITAS NEGERI SEMARANG</v>
      </c>
      <c r="D739" s="18" t="s">
        <v>52</v>
      </c>
      <c r="E739" s="19">
        <v>28</v>
      </c>
      <c r="F739" s="19">
        <v>474</v>
      </c>
      <c r="G739" s="20">
        <f t="shared" si="80"/>
        <v>5.9071729957805905</v>
      </c>
      <c r="H739" s="20">
        <v>26.26</v>
      </c>
    </row>
    <row r="740" spans="2:8" ht="12" customHeight="1" x14ac:dyDescent="0.25">
      <c r="B740" s="18">
        <v>3562273</v>
      </c>
      <c r="C740" s="18" t="str">
        <f t="shared" si="79"/>
        <v>SASTRA INGGRIS UNIVERSITAS NEGERI SEMARANG</v>
      </c>
      <c r="D740" s="18" t="s">
        <v>76</v>
      </c>
      <c r="E740" s="19">
        <v>34</v>
      </c>
      <c r="F740" s="19">
        <v>889</v>
      </c>
      <c r="G740" s="20">
        <f t="shared" si="80"/>
        <v>3.8245219347581552</v>
      </c>
      <c r="H740" s="20">
        <v>34.799999999999997</v>
      </c>
    </row>
    <row r="741" spans="2:8" ht="12" customHeight="1" x14ac:dyDescent="0.25">
      <c r="B741" s="18">
        <v>3562281</v>
      </c>
      <c r="C741" s="18" t="str">
        <f t="shared" si="79"/>
        <v>SASTRA PRANCIS UNIVERSITAS NEGERI SEMARANG</v>
      </c>
      <c r="D741" s="18" t="s">
        <v>348</v>
      </c>
      <c r="E741" s="19">
        <v>28</v>
      </c>
      <c r="F741" s="19">
        <v>197</v>
      </c>
      <c r="G741" s="20">
        <f t="shared" si="80"/>
        <v>14.213197969543149</v>
      </c>
      <c r="H741" s="20">
        <v>26.2</v>
      </c>
    </row>
    <row r="742" spans="2:8" ht="12" customHeight="1" x14ac:dyDescent="0.25">
      <c r="B742" s="18">
        <v>3562296</v>
      </c>
      <c r="C742" s="18" t="str">
        <f t="shared" si="79"/>
        <v>ILMU SEJARAH UNIVERSITAS NEGERI SEMARANG</v>
      </c>
      <c r="D742" s="18" t="s">
        <v>72</v>
      </c>
      <c r="E742" s="19">
        <v>40</v>
      </c>
      <c r="F742" s="19">
        <v>360</v>
      </c>
      <c r="G742" s="20">
        <f t="shared" si="80"/>
        <v>11.111111111111111</v>
      </c>
      <c r="H742" s="20">
        <v>26.25</v>
      </c>
    </row>
    <row r="743" spans="2:8" ht="12" customHeight="1" x14ac:dyDescent="0.25">
      <c r="B743" s="18">
        <v>3562307</v>
      </c>
      <c r="C743" s="18" t="str">
        <f t="shared" si="79"/>
        <v>SASTRA JAWA UNIVERSITAS NEGERI SEMARANG</v>
      </c>
      <c r="D743" s="18" t="s">
        <v>349</v>
      </c>
      <c r="E743" s="19">
        <v>12</v>
      </c>
      <c r="F743" s="19">
        <v>163</v>
      </c>
      <c r="G743" s="20">
        <f t="shared" si="80"/>
        <v>7.3619631901840492</v>
      </c>
      <c r="H743" s="20">
        <v>25.39</v>
      </c>
    </row>
    <row r="744" spans="2:8" ht="12" customHeight="1" x14ac:dyDescent="0.25">
      <c r="B744" s="18">
        <v>3562315</v>
      </c>
      <c r="C744" s="18" t="str">
        <f t="shared" si="79"/>
        <v>PENDIDIKAN BAHASA DAN SASTRA JAWA UNIVERSITAS NEGERI SEMARANG</v>
      </c>
      <c r="D744" s="18" t="s">
        <v>350</v>
      </c>
      <c r="E744" s="19">
        <v>36</v>
      </c>
      <c r="F744" s="19">
        <v>644</v>
      </c>
      <c r="G744" s="20">
        <f t="shared" si="80"/>
        <v>5.5900621118012426</v>
      </c>
      <c r="H744" s="20">
        <v>26.27</v>
      </c>
    </row>
    <row r="745" spans="2:8" ht="12" customHeight="1" x14ac:dyDescent="0.25">
      <c r="B745" s="18">
        <v>3562323</v>
      </c>
      <c r="C745" s="18" t="str">
        <f t="shared" si="79"/>
        <v>P. SENI DRAMA. TARI &amp; MUSIK (P. SENI TARI) UNIVERSITAS NEGERI SEMARANG</v>
      </c>
      <c r="D745" s="18" t="s">
        <v>351</v>
      </c>
      <c r="E745" s="19">
        <v>36</v>
      </c>
      <c r="F745" s="19">
        <v>180</v>
      </c>
      <c r="G745" s="20">
        <f t="shared" si="80"/>
        <v>20</v>
      </c>
      <c r="H745" s="20">
        <v>26.36</v>
      </c>
    </row>
    <row r="746" spans="2:8" ht="12" customHeight="1" x14ac:dyDescent="0.25">
      <c r="B746" s="18">
        <v>3562331</v>
      </c>
      <c r="C746" s="18" t="str">
        <f t="shared" si="79"/>
        <v>P. SENI DRAMA. TARI &amp; MUSIK (P. SENI MUSIK) UNIVERSITAS NEGERI SEMARANG</v>
      </c>
      <c r="D746" s="18" t="s">
        <v>352</v>
      </c>
      <c r="E746" s="19">
        <v>36</v>
      </c>
      <c r="F746" s="19">
        <v>339</v>
      </c>
      <c r="G746" s="20">
        <f t="shared" si="80"/>
        <v>10.619469026548673</v>
      </c>
      <c r="H746" s="20">
        <v>26.37</v>
      </c>
    </row>
    <row r="747" spans="2:8" ht="12" customHeight="1" x14ac:dyDescent="0.25">
      <c r="B747" s="18">
        <v>3562346</v>
      </c>
      <c r="C747" s="18" t="str">
        <f t="shared" si="79"/>
        <v>PENDIDIKAN BAHASA JEPANG UNIVERSITAS NEGERI SEMARANG</v>
      </c>
      <c r="D747" s="18" t="s">
        <v>150</v>
      </c>
      <c r="E747" s="19">
        <v>28</v>
      </c>
      <c r="F747" s="19">
        <v>355</v>
      </c>
      <c r="G747" s="20">
        <f t="shared" si="80"/>
        <v>7.887323943661972</v>
      </c>
      <c r="H747" s="20">
        <v>26.65</v>
      </c>
    </row>
    <row r="748" spans="2:8" ht="12" customHeight="1" x14ac:dyDescent="0.25">
      <c r="B748" s="18">
        <v>3562354</v>
      </c>
      <c r="C748" s="18" t="str">
        <f t="shared" si="79"/>
        <v>PENDIDIKAN BAHASA ARAB UNIVERSITAS NEGERI SEMARANG</v>
      </c>
      <c r="D748" s="18" t="s">
        <v>168</v>
      </c>
      <c r="E748" s="19">
        <v>28</v>
      </c>
      <c r="F748" s="19">
        <v>433</v>
      </c>
      <c r="G748" s="20">
        <f t="shared" si="80"/>
        <v>6.4665127020785222</v>
      </c>
      <c r="H748" s="20">
        <v>26.15</v>
      </c>
    </row>
    <row r="749" spans="2:8" ht="12" customHeight="1" x14ac:dyDescent="0.25">
      <c r="B749" s="18">
        <v>3562362</v>
      </c>
      <c r="C749" s="18" t="str">
        <f t="shared" si="79"/>
        <v>PENDIDIKAN GURU SEKOLAH DASAR UNIVERSITAS NEGERI SEMARANG</v>
      </c>
      <c r="D749" s="18" t="s">
        <v>39</v>
      </c>
      <c r="E749" s="19">
        <v>176</v>
      </c>
      <c r="F749" s="19">
        <v>2830</v>
      </c>
      <c r="G749" s="20">
        <f t="shared" si="80"/>
        <v>6.2190812720848063</v>
      </c>
      <c r="H749" s="20">
        <v>33.65</v>
      </c>
    </row>
    <row r="750" spans="2:8" ht="12" customHeight="1" x14ac:dyDescent="0.25">
      <c r="B750" s="18">
        <v>3562377</v>
      </c>
      <c r="C750" s="18" t="str">
        <f t="shared" si="79"/>
        <v>PEND.GURU PEND. ANAK USIA DINI (PGPAUD) UNIVERSITAS NEGERI SEMARANG</v>
      </c>
      <c r="D750" s="18" t="s">
        <v>353</v>
      </c>
      <c r="E750" s="19">
        <v>54</v>
      </c>
      <c r="F750" s="19">
        <v>459</v>
      </c>
      <c r="G750" s="20">
        <f t="shared" si="80"/>
        <v>11.76470588235294</v>
      </c>
      <c r="H750" s="20">
        <v>25.75</v>
      </c>
    </row>
    <row r="751" spans="2:8" ht="12" customHeight="1" x14ac:dyDescent="0.25">
      <c r="B751" s="18">
        <v>3562385</v>
      </c>
      <c r="C751" s="18" t="str">
        <f t="shared" si="79"/>
        <v>PENDIDIKAN TATA KECANTIKAN UNIVERSITAS NEGERI SEMARANG</v>
      </c>
      <c r="D751" s="18" t="s">
        <v>354</v>
      </c>
      <c r="E751" s="19">
        <v>24</v>
      </c>
      <c r="F751" s="19">
        <v>603</v>
      </c>
      <c r="G751" s="20">
        <f t="shared" si="80"/>
        <v>3.9800995024875623</v>
      </c>
      <c r="H751" s="20">
        <v>26.71</v>
      </c>
    </row>
    <row r="752" spans="2:8" ht="12" customHeight="1" x14ac:dyDescent="0.25">
      <c r="B752" s="18">
        <v>3562393</v>
      </c>
      <c r="C752" s="18" t="str">
        <f t="shared" si="79"/>
        <v>PENDIDIKAN BAHASA MANDARIN UNIVERSITAS NEGERI SEMARANG</v>
      </c>
      <c r="D752" s="18" t="s">
        <v>239</v>
      </c>
      <c r="E752" s="19">
        <v>14</v>
      </c>
      <c r="F752" s="19">
        <v>113</v>
      </c>
      <c r="G752" s="20">
        <f t="shared" si="80"/>
        <v>12.389380530973451</v>
      </c>
      <c r="H752" s="20">
        <v>27.61</v>
      </c>
    </row>
    <row r="753" spans="2:8" ht="12" customHeight="1" x14ac:dyDescent="0.25">
      <c r="B753" s="18">
        <v>3562404</v>
      </c>
      <c r="C753" s="18" t="str">
        <f t="shared" si="79"/>
        <v>ILMU POLITIK UNIVERSITAS NEGERI SEMARANG</v>
      </c>
      <c r="D753" s="18" t="s">
        <v>41</v>
      </c>
      <c r="E753" s="19">
        <v>40</v>
      </c>
      <c r="F753" s="19">
        <v>593</v>
      </c>
      <c r="G753" s="20">
        <f t="shared" si="80"/>
        <v>6.7453625632377738</v>
      </c>
      <c r="H753" s="20">
        <v>25.42</v>
      </c>
    </row>
    <row r="754" spans="2:8" ht="12" customHeight="1" x14ac:dyDescent="0.25">
      <c r="B754" s="18">
        <v>3562412</v>
      </c>
      <c r="C754" s="18" t="str">
        <f t="shared" si="79"/>
        <v>PEND. JASMANI KSHATAN &amp; REKREASI (PEND. GURU PEND. JASMANI SD) UNIVERSITAS NEGERI SEMARANG</v>
      </c>
      <c r="D754" s="18" t="s">
        <v>355</v>
      </c>
      <c r="E754" s="19">
        <v>36</v>
      </c>
      <c r="F754" s="19">
        <v>529</v>
      </c>
      <c r="G754" s="23">
        <f t="shared" si="80"/>
        <v>6.8052930056710776</v>
      </c>
      <c r="H754" s="23">
        <v>26.84</v>
      </c>
    </row>
    <row r="755" spans="2:8" ht="12" customHeight="1" x14ac:dyDescent="0.25">
      <c r="B755" s="18">
        <v>3562435</v>
      </c>
      <c r="C755" s="18" t="str">
        <f t="shared" si="79"/>
        <v>PENDIDIKAN ILMU PENGETAHUAN SOSIAL UNIVERSITAS NEGERI SEMARANG</v>
      </c>
      <c r="D755" s="18" t="s">
        <v>234</v>
      </c>
      <c r="E755" s="19">
        <v>40</v>
      </c>
      <c r="F755" s="19">
        <v>547</v>
      </c>
      <c r="G755" s="20">
        <f t="shared" si="80"/>
        <v>7.3126142595978063</v>
      </c>
      <c r="H755" s="20">
        <v>27.16</v>
      </c>
    </row>
    <row r="756" spans="2:8" ht="12" customHeight="1" x14ac:dyDescent="0.25">
      <c r="B756" s="18">
        <v>3562443</v>
      </c>
      <c r="C756" s="18" t="str">
        <f t="shared" si="79"/>
        <v>PENDIDIKAN KESEJAHTERAAN KELUARGA UNIVERSITAS NEGERI SEMARANG</v>
      </c>
      <c r="D756" s="18" t="s">
        <v>36</v>
      </c>
      <c r="E756" s="19">
        <v>16</v>
      </c>
      <c r="F756" s="19">
        <v>88</v>
      </c>
      <c r="G756" s="20">
        <f t="shared" si="80"/>
        <v>18.181818181818183</v>
      </c>
      <c r="H756" s="10">
        <v>26.77</v>
      </c>
    </row>
    <row r="757" spans="2:8" ht="12" customHeight="1" x14ac:dyDescent="0.25">
      <c r="B757" s="89" t="s">
        <v>356</v>
      </c>
      <c r="C757" s="89"/>
      <c r="D757" s="89"/>
      <c r="E757" s="89"/>
      <c r="F757" s="89"/>
      <c r="G757" s="89"/>
      <c r="H757" s="89"/>
    </row>
    <row r="758" spans="2:8" ht="12" customHeight="1" x14ac:dyDescent="0.25">
      <c r="B758" s="18">
        <v>3572194</v>
      </c>
      <c r="C758" s="18" t="str">
        <f>D758&amp;" "&amp;$B$757</f>
        <v>PSIKOLOGI UNIVERSITAS ISLAM NEGERI WALISONGO</v>
      </c>
      <c r="D758" s="18" t="s">
        <v>40</v>
      </c>
      <c r="E758" s="19">
        <v>48</v>
      </c>
      <c r="F758" s="19">
        <v>631</v>
      </c>
      <c r="G758" s="20">
        <f>E758/F758*100</f>
        <v>7.6069730586370845</v>
      </c>
      <c r="H758" s="20">
        <v>33.96</v>
      </c>
    </row>
    <row r="759" spans="2:8" ht="12" customHeight="1" x14ac:dyDescent="0.25">
      <c r="B759" s="18">
        <v>3572205</v>
      </c>
      <c r="C759" s="18" t="str">
        <f t="shared" ref="C759:C762" si="81">D759&amp;" "&amp;$B$757</f>
        <v>SOSIOLOGI UNIVERSITAS ISLAM NEGERI WALISONGO</v>
      </c>
      <c r="D759" s="18" t="s">
        <v>42</v>
      </c>
      <c r="E759" s="19">
        <v>64</v>
      </c>
      <c r="F759" s="19">
        <v>430</v>
      </c>
      <c r="G759" s="20">
        <f t="shared" ref="G759:G761" si="82">E759/F759*100</f>
        <v>14.883720930232558</v>
      </c>
      <c r="H759" s="20">
        <v>32.03</v>
      </c>
    </row>
    <row r="760" spans="2:8" ht="12" customHeight="1" x14ac:dyDescent="0.25">
      <c r="B760" s="18">
        <v>3572213</v>
      </c>
      <c r="C760" s="18" t="str">
        <f t="shared" si="81"/>
        <v>ILMU POLITIK UNIVERSITAS ISLAM NEGERI WALISONGO</v>
      </c>
      <c r="D760" s="18" t="s">
        <v>41</v>
      </c>
      <c r="E760" s="19">
        <v>48</v>
      </c>
      <c r="F760" s="19">
        <v>186</v>
      </c>
      <c r="G760" s="20">
        <f t="shared" si="82"/>
        <v>25.806451612903224</v>
      </c>
      <c r="H760" s="20">
        <v>33.11</v>
      </c>
    </row>
    <row r="761" spans="2:8" ht="12" customHeight="1" x14ac:dyDescent="0.25">
      <c r="B761" s="18">
        <v>3572221</v>
      </c>
      <c r="C761" s="18" t="str">
        <f t="shared" si="81"/>
        <v>ILMU HUKUM UNIVERSITAS ISLAM NEGERI WALISONGO</v>
      </c>
      <c r="D761" s="18" t="s">
        <v>28</v>
      </c>
      <c r="E761" s="19">
        <v>32</v>
      </c>
      <c r="F761" s="19">
        <v>388</v>
      </c>
      <c r="G761" s="20">
        <f t="shared" si="82"/>
        <v>8.2474226804123703</v>
      </c>
      <c r="H761" s="20">
        <v>33.520000000000003</v>
      </c>
    </row>
    <row r="762" spans="2:8" ht="12" customHeight="1" x14ac:dyDescent="0.25">
      <c r="B762" s="18">
        <v>3572236</v>
      </c>
      <c r="C762" s="18" t="str">
        <f t="shared" si="81"/>
        <v>MANAJEMEN UNIVERSITAS ISLAM NEGERI WALISONGO</v>
      </c>
      <c r="D762" s="18" t="s">
        <v>26</v>
      </c>
      <c r="E762" s="19">
        <v>28</v>
      </c>
      <c r="F762" s="19">
        <v>0</v>
      </c>
      <c r="G762" s="20" t="s">
        <v>10</v>
      </c>
      <c r="H762" s="10">
        <v>33.58</v>
      </c>
    </row>
    <row r="763" spans="2:8" ht="12" customHeight="1" x14ac:dyDescent="0.25">
      <c r="B763" s="89" t="s">
        <v>357</v>
      </c>
      <c r="C763" s="89"/>
      <c r="D763" s="89"/>
      <c r="E763" s="89"/>
      <c r="F763" s="89"/>
      <c r="G763" s="89"/>
      <c r="H763" s="89"/>
    </row>
    <row r="764" spans="2:8" ht="12" customHeight="1" x14ac:dyDescent="0.25">
      <c r="B764" s="18">
        <v>3612015</v>
      </c>
      <c r="C764" s="18" t="str">
        <f>D764&amp;" "&amp;$B$763</f>
        <v>ILMU EKONOMI UNIVERSITAS GADJAH MADA</v>
      </c>
      <c r="D764" s="18" t="s">
        <v>70</v>
      </c>
      <c r="E764" s="19">
        <v>36</v>
      </c>
      <c r="F764" s="19">
        <v>1209</v>
      </c>
      <c r="G764" s="20">
        <f>E764/F764*100</f>
        <v>2.9776674937965262</v>
      </c>
      <c r="H764" s="20">
        <v>42.19</v>
      </c>
    </row>
    <row r="765" spans="2:8" ht="12" customHeight="1" x14ac:dyDescent="0.25">
      <c r="B765" s="18">
        <v>3612023</v>
      </c>
      <c r="C765" s="18" t="str">
        <f t="shared" ref="C765:C786" si="83">D765&amp;" "&amp;$B$763</f>
        <v>MANAJEMEN UNIVERSITAS GADJAH MADA</v>
      </c>
      <c r="D765" s="18" t="s">
        <v>26</v>
      </c>
      <c r="E765" s="19">
        <v>52</v>
      </c>
      <c r="F765" s="19">
        <v>3045</v>
      </c>
      <c r="G765" s="20">
        <f t="shared" ref="G765:G786" si="84">E765/F765*100</f>
        <v>1.7077175697865352</v>
      </c>
      <c r="H765" s="20">
        <v>53.99</v>
      </c>
    </row>
    <row r="766" spans="2:8" ht="12" customHeight="1" x14ac:dyDescent="0.25">
      <c r="B766" s="18">
        <v>3612031</v>
      </c>
      <c r="C766" s="18" t="str">
        <f t="shared" si="83"/>
        <v>AKUNTANSI UNIVERSITAS GADJAH MADA</v>
      </c>
      <c r="D766" s="18" t="s">
        <v>27</v>
      </c>
      <c r="E766" s="19">
        <v>60</v>
      </c>
      <c r="F766" s="19">
        <v>2903</v>
      </c>
      <c r="G766" s="20">
        <f t="shared" si="84"/>
        <v>2.0668274199104375</v>
      </c>
      <c r="H766" s="20">
        <v>55.38</v>
      </c>
    </row>
    <row r="767" spans="2:8" ht="12" customHeight="1" x14ac:dyDescent="0.25">
      <c r="B767" s="18">
        <v>3612046</v>
      </c>
      <c r="C767" s="18" t="str">
        <f t="shared" si="83"/>
        <v>FILSAFAT UNIVERSITAS GADJAH MADA</v>
      </c>
      <c r="D767" s="18" t="s">
        <v>358</v>
      </c>
      <c r="E767" s="19">
        <v>60</v>
      </c>
      <c r="F767" s="19">
        <v>653</v>
      </c>
      <c r="G767" s="20">
        <f t="shared" si="84"/>
        <v>9.1883614088820824</v>
      </c>
      <c r="H767" s="20">
        <v>40.58</v>
      </c>
    </row>
    <row r="768" spans="2:8" ht="12" customHeight="1" x14ac:dyDescent="0.25">
      <c r="B768" s="18">
        <v>3612054</v>
      </c>
      <c r="C768" s="18" t="str">
        <f t="shared" si="83"/>
        <v>HUKUM UNIVERSITAS GADJAH MADA</v>
      </c>
      <c r="D768" s="18" t="s">
        <v>187</v>
      </c>
      <c r="E768" s="19">
        <v>124</v>
      </c>
      <c r="F768" s="19">
        <v>3584</v>
      </c>
      <c r="G768" s="20">
        <f t="shared" si="84"/>
        <v>3.4598214285714288</v>
      </c>
      <c r="H768" s="20">
        <v>46.42</v>
      </c>
    </row>
    <row r="769" spans="2:8" ht="12" customHeight="1" x14ac:dyDescent="0.25">
      <c r="B769" s="18">
        <v>3612062</v>
      </c>
      <c r="C769" s="18" t="str">
        <f t="shared" si="83"/>
        <v>ANTROPOLOGI BUDAYA UNIVERSITAS GADJAH MADA</v>
      </c>
      <c r="D769" s="18" t="s">
        <v>162</v>
      </c>
      <c r="E769" s="19">
        <v>24</v>
      </c>
      <c r="F769" s="19">
        <v>581</v>
      </c>
      <c r="G769" s="20">
        <f t="shared" si="84"/>
        <v>4.1308089500860588</v>
      </c>
      <c r="H769" s="20">
        <v>41.59</v>
      </c>
    </row>
    <row r="770" spans="2:8" ht="12" customHeight="1" x14ac:dyDescent="0.25">
      <c r="B770" s="18">
        <v>3612077</v>
      </c>
      <c r="C770" s="18" t="str">
        <f t="shared" si="83"/>
        <v>ARKEOLOGI UNIVERSITAS GADJAH MADA</v>
      </c>
      <c r="D770" s="18" t="s">
        <v>169</v>
      </c>
      <c r="E770" s="19">
        <v>16</v>
      </c>
      <c r="F770" s="19">
        <v>487</v>
      </c>
      <c r="G770" s="20">
        <f t="shared" si="84"/>
        <v>3.2854209445585218</v>
      </c>
      <c r="H770" s="20">
        <v>40.68</v>
      </c>
    </row>
    <row r="771" spans="2:8" ht="12" customHeight="1" x14ac:dyDescent="0.25">
      <c r="B771" s="18">
        <v>3612085</v>
      </c>
      <c r="C771" s="18" t="str">
        <f t="shared" si="83"/>
        <v>SEJARAH UNIVERSITAS GADJAH MADA</v>
      </c>
      <c r="D771" s="18" t="s">
        <v>335</v>
      </c>
      <c r="E771" s="19">
        <v>16</v>
      </c>
      <c r="F771" s="19">
        <v>430</v>
      </c>
      <c r="G771" s="20">
        <f t="shared" si="84"/>
        <v>3.7209302325581395</v>
      </c>
      <c r="H771" s="20">
        <v>41.6</v>
      </c>
    </row>
    <row r="772" spans="2:8" ht="12" customHeight="1" x14ac:dyDescent="0.25">
      <c r="B772" s="18">
        <v>3612093</v>
      </c>
      <c r="C772" s="18" t="str">
        <f t="shared" si="83"/>
        <v>SASTRA ARAB UNIVERSITAS GADJAH MADA</v>
      </c>
      <c r="D772" s="18" t="s">
        <v>78</v>
      </c>
      <c r="E772" s="19">
        <v>20</v>
      </c>
      <c r="F772" s="19">
        <v>579</v>
      </c>
      <c r="G772" s="20">
        <f t="shared" si="84"/>
        <v>3.4542314335060449</v>
      </c>
      <c r="H772" s="20">
        <v>41.62</v>
      </c>
    </row>
    <row r="773" spans="2:8" ht="12" customHeight="1" x14ac:dyDescent="0.25">
      <c r="B773" s="18">
        <v>3612104</v>
      </c>
      <c r="C773" s="18" t="str">
        <f t="shared" si="83"/>
        <v>BAHASA DAN SASTRA INDONESIA UNIVERSITAS GADJAH MADA</v>
      </c>
      <c r="D773" s="18" t="s">
        <v>270</v>
      </c>
      <c r="E773" s="19">
        <v>18</v>
      </c>
      <c r="F773" s="19">
        <v>476</v>
      </c>
      <c r="G773" s="20">
        <f t="shared" si="84"/>
        <v>3.7815126050420167</v>
      </c>
      <c r="H773" s="20">
        <v>39.21</v>
      </c>
    </row>
    <row r="774" spans="2:8" ht="12" customHeight="1" x14ac:dyDescent="0.25">
      <c r="B774" s="18">
        <v>3612112</v>
      </c>
      <c r="C774" s="18" t="str">
        <f t="shared" si="83"/>
        <v>SASTRA INGGRIS UNIVERSITAS GADJAH MADA</v>
      </c>
      <c r="D774" s="18" t="s">
        <v>76</v>
      </c>
      <c r="E774" s="19">
        <v>20</v>
      </c>
      <c r="F774" s="19">
        <v>1267</v>
      </c>
      <c r="G774" s="20">
        <f t="shared" si="84"/>
        <v>1.5785319652722969</v>
      </c>
      <c r="H774" s="20">
        <v>47.71</v>
      </c>
    </row>
    <row r="775" spans="2:8" ht="12" customHeight="1" x14ac:dyDescent="0.25">
      <c r="B775" s="18">
        <v>3612127</v>
      </c>
      <c r="C775" s="18" t="str">
        <f t="shared" si="83"/>
        <v>SASTRA JAWA UNIVERSITAS GADJAH MADA</v>
      </c>
      <c r="D775" s="18" t="s">
        <v>349</v>
      </c>
      <c r="E775" s="19">
        <v>13</v>
      </c>
      <c r="F775" s="19">
        <v>264</v>
      </c>
      <c r="G775" s="20">
        <f t="shared" si="84"/>
        <v>4.9242424242424239</v>
      </c>
      <c r="H775" s="20">
        <v>36.04</v>
      </c>
    </row>
    <row r="776" spans="2:8" ht="12" customHeight="1" x14ac:dyDescent="0.25">
      <c r="B776" s="18">
        <v>3612135</v>
      </c>
      <c r="C776" s="18" t="str">
        <f t="shared" si="83"/>
        <v>SASTRA PRANCIS UNIVERSITAS GADJAH MADA</v>
      </c>
      <c r="D776" s="18" t="s">
        <v>348</v>
      </c>
      <c r="E776" s="19">
        <v>13</v>
      </c>
      <c r="F776" s="19">
        <v>299</v>
      </c>
      <c r="G776" s="20">
        <f t="shared" si="84"/>
        <v>4.3478260869565215</v>
      </c>
      <c r="H776" s="20">
        <v>37.74</v>
      </c>
    </row>
    <row r="777" spans="2:8" ht="12" customHeight="1" x14ac:dyDescent="0.25">
      <c r="B777" s="18">
        <v>3612143</v>
      </c>
      <c r="C777" s="18" t="str">
        <f t="shared" si="83"/>
        <v>SASTRA JEPANG UNIVERSITAS GADJAH MADA</v>
      </c>
      <c r="D777" s="18" t="s">
        <v>80</v>
      </c>
      <c r="E777" s="19">
        <v>13</v>
      </c>
      <c r="F777" s="19">
        <v>548</v>
      </c>
      <c r="G777" s="20">
        <f t="shared" si="84"/>
        <v>2.3722627737226274</v>
      </c>
      <c r="H777" s="20">
        <v>37.49</v>
      </c>
    </row>
    <row r="778" spans="2:8" ht="12" customHeight="1" x14ac:dyDescent="0.25">
      <c r="B778" s="18">
        <v>3612151</v>
      </c>
      <c r="C778" s="18" t="str">
        <f t="shared" si="83"/>
        <v>BAHASA DAN KEBUDAYAAN KOREA UNIVERSITAS GADJAH MADA</v>
      </c>
      <c r="D778" s="18" t="s">
        <v>215</v>
      </c>
      <c r="E778" s="19">
        <v>16</v>
      </c>
      <c r="F778" s="19">
        <v>1017</v>
      </c>
      <c r="G778" s="20">
        <f t="shared" si="84"/>
        <v>1.5732546705998034</v>
      </c>
      <c r="H778" s="20">
        <v>35.979999999999997</v>
      </c>
    </row>
    <row r="779" spans="2:8" ht="12" customHeight="1" x14ac:dyDescent="0.25">
      <c r="B779" s="18">
        <v>3612166</v>
      </c>
      <c r="C779" s="18" t="str">
        <f t="shared" si="83"/>
        <v>MANAJEMEN DAN KEBIJAKAN PUBLIK UNIVERSITAS GADJAH MADA</v>
      </c>
      <c r="D779" s="18" t="s">
        <v>359</v>
      </c>
      <c r="E779" s="19">
        <v>30</v>
      </c>
      <c r="F779" s="19">
        <v>1275</v>
      </c>
      <c r="G779" s="20">
        <f t="shared" si="84"/>
        <v>2.3529411764705883</v>
      </c>
      <c r="H779" s="20">
        <v>45.94</v>
      </c>
    </row>
    <row r="780" spans="2:8" ht="12" customHeight="1" x14ac:dyDescent="0.25">
      <c r="B780" s="18">
        <v>3612174</v>
      </c>
      <c r="C780" s="18" t="str">
        <f t="shared" si="83"/>
        <v>ILMU HUBUNGAN INTERNASIONAL UNIVERSITAS GADJAH MADA</v>
      </c>
      <c r="D780" s="18" t="s">
        <v>121</v>
      </c>
      <c r="E780" s="19">
        <v>32</v>
      </c>
      <c r="F780" s="19">
        <v>2398</v>
      </c>
      <c r="G780" s="20">
        <f t="shared" si="84"/>
        <v>1.3344453711426187</v>
      </c>
      <c r="H780" s="20">
        <v>48.55</v>
      </c>
    </row>
    <row r="781" spans="2:8" ht="12" customHeight="1" x14ac:dyDescent="0.25">
      <c r="B781" s="18">
        <v>3612182</v>
      </c>
      <c r="C781" s="18" t="str">
        <f t="shared" si="83"/>
        <v>POLITIK DAN PEMERINTAHAN UNIVERSITAS GADJAH MADA</v>
      </c>
      <c r="D781" s="18" t="s">
        <v>360</v>
      </c>
      <c r="E781" s="19">
        <v>30</v>
      </c>
      <c r="F781" s="19">
        <v>1298</v>
      </c>
      <c r="G781" s="20">
        <f t="shared" si="84"/>
        <v>2.3112480739599381</v>
      </c>
      <c r="H781" s="20">
        <v>42.7</v>
      </c>
    </row>
    <row r="782" spans="2:8" ht="12" customHeight="1" x14ac:dyDescent="0.25">
      <c r="B782" s="18">
        <v>3612197</v>
      </c>
      <c r="C782" s="18" t="str">
        <f t="shared" si="83"/>
        <v>PEMBANGUNAN SOSIAL DAN KESEJAHTERAAN UNIVERSITAS GADJAH MADA</v>
      </c>
      <c r="D782" s="18" t="s">
        <v>361</v>
      </c>
      <c r="E782" s="19">
        <v>30</v>
      </c>
      <c r="F782" s="19">
        <v>1243</v>
      </c>
      <c r="G782" s="20">
        <f t="shared" si="84"/>
        <v>2.4135156878519708</v>
      </c>
      <c r="H782" s="20">
        <v>42.69</v>
      </c>
    </row>
    <row r="783" spans="2:8" ht="12" customHeight="1" x14ac:dyDescent="0.25">
      <c r="B783" s="18">
        <v>3612201</v>
      </c>
      <c r="C783" s="18" t="str">
        <f t="shared" si="83"/>
        <v>ILMU KOMUNIKASI UNIVERSITAS GADJAH MADA</v>
      </c>
      <c r="D783" s="18" t="s">
        <v>43</v>
      </c>
      <c r="E783" s="19">
        <v>30</v>
      </c>
      <c r="F783" s="19">
        <v>2319</v>
      </c>
      <c r="G783" s="20">
        <f t="shared" si="84"/>
        <v>1.29366106080207</v>
      </c>
      <c r="H783" s="20">
        <v>48.85</v>
      </c>
    </row>
    <row r="784" spans="2:8" ht="12" customHeight="1" x14ac:dyDescent="0.25">
      <c r="B784" s="18">
        <v>3612216</v>
      </c>
      <c r="C784" s="18" t="str">
        <f t="shared" si="83"/>
        <v>SOSIOLOGI UNIVERSITAS GADJAH MADA</v>
      </c>
      <c r="D784" s="18" t="s">
        <v>42</v>
      </c>
      <c r="E784" s="19">
        <v>30</v>
      </c>
      <c r="F784" s="19">
        <v>947</v>
      </c>
      <c r="G784" s="20">
        <f t="shared" si="84"/>
        <v>3.167898627243928</v>
      </c>
      <c r="H784" s="20">
        <v>40.380000000000003</v>
      </c>
    </row>
    <row r="785" spans="2:8" ht="12" customHeight="1" x14ac:dyDescent="0.25">
      <c r="B785" s="18">
        <v>3612224</v>
      </c>
      <c r="C785" s="18" t="str">
        <f t="shared" si="83"/>
        <v>PSIKOLOGI UNIVERSITAS GADJAH MADA</v>
      </c>
      <c r="D785" s="18" t="s">
        <v>40</v>
      </c>
      <c r="E785" s="19">
        <v>96</v>
      </c>
      <c r="F785" s="19">
        <v>3457</v>
      </c>
      <c r="G785" s="20">
        <f t="shared" si="84"/>
        <v>2.77697425513451</v>
      </c>
      <c r="H785" s="20">
        <v>50.21</v>
      </c>
    </row>
    <row r="786" spans="2:8" ht="12" customHeight="1" x14ac:dyDescent="0.25">
      <c r="B786" s="18">
        <v>3612232</v>
      </c>
      <c r="C786" s="18" t="str">
        <f t="shared" si="83"/>
        <v>PARIWISATA UNIVERSITAS GADJAH MADA</v>
      </c>
      <c r="D786" s="18" t="s">
        <v>108</v>
      </c>
      <c r="E786" s="19">
        <v>24</v>
      </c>
      <c r="F786" s="19">
        <v>1968</v>
      </c>
      <c r="G786" s="20">
        <f t="shared" si="84"/>
        <v>1.2195121951219512</v>
      </c>
      <c r="H786" s="20">
        <v>37.03</v>
      </c>
    </row>
    <row r="787" spans="2:8" ht="12" customHeight="1" x14ac:dyDescent="0.25">
      <c r="B787" s="89" t="s">
        <v>362</v>
      </c>
      <c r="C787" s="89"/>
      <c r="D787" s="89"/>
      <c r="E787" s="89"/>
      <c r="F787" s="89"/>
      <c r="G787" s="89"/>
      <c r="H787" s="89"/>
    </row>
    <row r="788" spans="2:8" ht="12" customHeight="1" x14ac:dyDescent="0.25">
      <c r="B788" s="18">
        <v>3622017</v>
      </c>
      <c r="C788" s="18" t="str">
        <f>D788&amp;" "&amp;$B$787</f>
        <v>MANAJEMEN PENDIDIKAN UNIVERSITAS NEGERI YOGYAKARTA</v>
      </c>
      <c r="D788" s="18" t="s">
        <v>224</v>
      </c>
      <c r="E788" s="19">
        <v>28</v>
      </c>
      <c r="F788" s="19">
        <v>785</v>
      </c>
      <c r="G788" s="20">
        <f>E788/F788*100</f>
        <v>3.5668789808917198</v>
      </c>
      <c r="H788" s="20">
        <v>29.68</v>
      </c>
    </row>
    <row r="789" spans="2:8" ht="12" customHeight="1" x14ac:dyDescent="0.25">
      <c r="B789" s="18">
        <v>3622025</v>
      </c>
      <c r="C789" s="18" t="str">
        <f t="shared" ref="C789:C825" si="85">D789&amp;" "&amp;$B$787</f>
        <v>BIMBINGAN &amp; KONSELING UNIVERSITAS NEGERI YOGYAKARTA</v>
      </c>
      <c r="D789" s="18" t="s">
        <v>227</v>
      </c>
      <c r="E789" s="19">
        <v>28</v>
      </c>
      <c r="F789" s="19">
        <v>1278</v>
      </c>
      <c r="G789" s="20">
        <f t="shared" ref="G789:G825" si="86">E789/F789*100</f>
        <v>2.1909233176838812</v>
      </c>
      <c r="H789" s="20">
        <v>32.9</v>
      </c>
    </row>
    <row r="790" spans="2:8" ht="12" customHeight="1" x14ac:dyDescent="0.25">
      <c r="B790" s="18">
        <v>3622033</v>
      </c>
      <c r="C790" s="18" t="str">
        <f t="shared" si="85"/>
        <v>TEKNOLOGI PENDIDIKAN UNIVERSITAS NEGERI YOGYAKARTA</v>
      </c>
      <c r="D790" s="18" t="s">
        <v>129</v>
      </c>
      <c r="E790" s="19">
        <v>27</v>
      </c>
      <c r="F790" s="19">
        <v>520</v>
      </c>
      <c r="G790" s="20">
        <f t="shared" si="86"/>
        <v>5.1923076923076925</v>
      </c>
      <c r="H790" s="20">
        <v>29.12</v>
      </c>
    </row>
    <row r="791" spans="2:8" ht="12" customHeight="1" x14ac:dyDescent="0.25">
      <c r="B791" s="18">
        <v>3622041</v>
      </c>
      <c r="C791" s="18" t="str">
        <f t="shared" si="85"/>
        <v>PENDIDIKAN LUAR BIASA UNIVERSITAS NEGERI YOGYAKARTA</v>
      </c>
      <c r="D791" s="18" t="s">
        <v>128</v>
      </c>
      <c r="E791" s="19">
        <v>28</v>
      </c>
      <c r="F791" s="19">
        <v>769</v>
      </c>
      <c r="G791" s="20">
        <f t="shared" si="86"/>
        <v>3.6410923276983094</v>
      </c>
      <c r="H791" s="20">
        <v>27.78</v>
      </c>
    </row>
    <row r="792" spans="2:8" ht="12" customHeight="1" x14ac:dyDescent="0.25">
      <c r="B792" s="18">
        <v>3622056</v>
      </c>
      <c r="C792" s="18" t="str">
        <f t="shared" si="85"/>
        <v>PENDIDIKAN LUAR SEKOLAH UNIVERSITAS NEGERI YOGYAKARTA</v>
      </c>
      <c r="D792" s="18" t="s">
        <v>130</v>
      </c>
      <c r="E792" s="19">
        <v>28</v>
      </c>
      <c r="F792" s="19">
        <v>404</v>
      </c>
      <c r="G792" s="20">
        <f t="shared" si="86"/>
        <v>6.9306930693069315</v>
      </c>
      <c r="H792" s="20">
        <v>27.65</v>
      </c>
    </row>
    <row r="793" spans="2:8" ht="12" customHeight="1" x14ac:dyDescent="0.25">
      <c r="B793" s="18">
        <v>3622064</v>
      </c>
      <c r="C793" s="18" t="str">
        <f t="shared" si="85"/>
        <v>PENDIDIKAN SENI KERAJINAN UNIVERSITAS NEGERI YOGYAKARTA</v>
      </c>
      <c r="D793" s="18" t="s">
        <v>363</v>
      </c>
      <c r="E793" s="19">
        <v>14</v>
      </c>
      <c r="F793" s="19">
        <v>144</v>
      </c>
      <c r="G793" s="20">
        <f t="shared" si="86"/>
        <v>9.7222222222222232</v>
      </c>
      <c r="H793" s="20">
        <v>28.34</v>
      </c>
    </row>
    <row r="794" spans="2:8" ht="12" customHeight="1" x14ac:dyDescent="0.25">
      <c r="B794" s="18">
        <v>3622072</v>
      </c>
      <c r="C794" s="18" t="str">
        <f t="shared" si="85"/>
        <v>PENDIDIKAN KEWARGANEGARAAN UNIVERSITAS NEGERI YOGYAKARTA</v>
      </c>
      <c r="D794" s="18" t="s">
        <v>201</v>
      </c>
      <c r="E794" s="19">
        <v>28</v>
      </c>
      <c r="F794" s="19">
        <v>535</v>
      </c>
      <c r="G794" s="20">
        <f t="shared" si="86"/>
        <v>5.2336448598130847</v>
      </c>
      <c r="H794" s="20">
        <v>29.59</v>
      </c>
    </row>
    <row r="795" spans="2:8" ht="12" customHeight="1" x14ac:dyDescent="0.25">
      <c r="B795" s="18">
        <v>3622087</v>
      </c>
      <c r="C795" s="18" t="str">
        <f t="shared" si="85"/>
        <v>PENDIDIKAN SEJARAH UNIVERSITAS NEGERI YOGYAKARTA</v>
      </c>
      <c r="D795" s="18" t="s">
        <v>30</v>
      </c>
      <c r="E795" s="19">
        <v>28</v>
      </c>
      <c r="F795" s="19">
        <v>602</v>
      </c>
      <c r="G795" s="20">
        <f t="shared" si="86"/>
        <v>4.6511627906976747</v>
      </c>
      <c r="H795" s="20">
        <v>30.78</v>
      </c>
    </row>
    <row r="796" spans="2:8" ht="12" customHeight="1" x14ac:dyDescent="0.25">
      <c r="B796" s="18">
        <v>3622095</v>
      </c>
      <c r="C796" s="18" t="str">
        <f t="shared" si="85"/>
        <v>PENDIDIKAN GEOGRAFI UNIVERSITAS NEGERI YOGYAKARTA</v>
      </c>
      <c r="D796" s="18" t="s">
        <v>32</v>
      </c>
      <c r="E796" s="19">
        <v>28</v>
      </c>
      <c r="F796" s="19">
        <v>754</v>
      </c>
      <c r="G796" s="20">
        <f t="shared" si="86"/>
        <v>3.7135278514588856</v>
      </c>
      <c r="H796" s="20">
        <v>32.68</v>
      </c>
    </row>
    <row r="797" spans="2:8" ht="12" customHeight="1" x14ac:dyDescent="0.25">
      <c r="B797" s="18">
        <v>3622106</v>
      </c>
      <c r="C797" s="18" t="str">
        <f t="shared" si="85"/>
        <v>PENDIDIKAN JASMANI KESEHATAN DAN REKREASI UNIVERSITAS NEGERI YOGYAKARTA</v>
      </c>
      <c r="D797" s="18" t="s">
        <v>364</v>
      </c>
      <c r="E797" s="19">
        <v>56</v>
      </c>
      <c r="F797" s="19">
        <v>1659</v>
      </c>
      <c r="G797" s="20">
        <f t="shared" si="86"/>
        <v>3.3755274261603372</v>
      </c>
      <c r="H797" s="20">
        <v>31.12</v>
      </c>
    </row>
    <row r="798" spans="2:8" ht="12" customHeight="1" x14ac:dyDescent="0.25">
      <c r="B798" s="18">
        <v>3622114</v>
      </c>
      <c r="C798" s="18" t="str">
        <f t="shared" si="85"/>
        <v>PENDIDIKAN KEPELATIHAN OLAHRAGA UNIVERSITAS NEGERI YOGYAKARTA</v>
      </c>
      <c r="D798" s="18" t="s">
        <v>233</v>
      </c>
      <c r="E798" s="19">
        <v>42</v>
      </c>
      <c r="F798" s="19">
        <v>931</v>
      </c>
      <c r="G798" s="20">
        <f t="shared" si="86"/>
        <v>4.5112781954887211</v>
      </c>
      <c r="H798" s="20">
        <v>30.06</v>
      </c>
    </row>
    <row r="799" spans="2:8" ht="12" customHeight="1" x14ac:dyDescent="0.25">
      <c r="B799" s="18">
        <v>3622122</v>
      </c>
      <c r="C799" s="18" t="str">
        <f t="shared" si="85"/>
        <v>PENDIDIKAN TEKNIK BUSANA UNIVERSITAS NEGERI YOGYAKARTA</v>
      </c>
      <c r="D799" s="18" t="s">
        <v>365</v>
      </c>
      <c r="E799" s="19">
        <v>28</v>
      </c>
      <c r="F799" s="19">
        <v>1165</v>
      </c>
      <c r="G799" s="20">
        <f t="shared" si="86"/>
        <v>2.4034334763948499</v>
      </c>
      <c r="H799" s="20">
        <v>30.18</v>
      </c>
    </row>
    <row r="800" spans="2:8" ht="12" customHeight="1" x14ac:dyDescent="0.25">
      <c r="B800" s="18">
        <v>3622137</v>
      </c>
      <c r="C800" s="18" t="str">
        <f t="shared" si="85"/>
        <v>PENDIDIKAN TEKNIK BOGA UNIVERSITAS NEGERI YOGYAKARTA</v>
      </c>
      <c r="D800" s="18" t="s">
        <v>366</v>
      </c>
      <c r="E800" s="19">
        <v>28</v>
      </c>
      <c r="F800" s="19">
        <v>1407</v>
      </c>
      <c r="G800" s="20">
        <f t="shared" si="86"/>
        <v>1.9900497512437811</v>
      </c>
      <c r="H800" s="20">
        <v>30.49</v>
      </c>
    </row>
    <row r="801" spans="2:8" ht="12" customHeight="1" x14ac:dyDescent="0.25">
      <c r="B801" s="18">
        <v>3622145</v>
      </c>
      <c r="C801" s="18" t="str">
        <f t="shared" si="85"/>
        <v>PENDIDIKAN ADMINISTRASI PERKANTORAN UNIVERSITAS NEGERI YOGYAKARTA</v>
      </c>
      <c r="D801" s="18" t="s">
        <v>99</v>
      </c>
      <c r="E801" s="19">
        <v>14</v>
      </c>
      <c r="F801" s="19">
        <v>1043</v>
      </c>
      <c r="G801" s="20">
        <f t="shared" si="86"/>
        <v>1.3422818791946309</v>
      </c>
      <c r="H801" s="20">
        <v>34.49</v>
      </c>
    </row>
    <row r="802" spans="2:8" ht="12" customHeight="1" x14ac:dyDescent="0.25">
      <c r="B802" s="18">
        <v>3622153</v>
      </c>
      <c r="C802" s="18" t="str">
        <f t="shared" si="85"/>
        <v>PENDIDIKAN AKUNTANSI UNIVERSITAS NEGERI YOGYAKARTA</v>
      </c>
      <c r="D802" s="18" t="s">
        <v>98</v>
      </c>
      <c r="E802" s="19">
        <v>25</v>
      </c>
      <c r="F802" s="19">
        <v>649</v>
      </c>
      <c r="G802" s="20">
        <f t="shared" si="86"/>
        <v>3.8520801232665636</v>
      </c>
      <c r="H802" s="20">
        <v>35.49</v>
      </c>
    </row>
    <row r="803" spans="2:8" ht="12" customHeight="1" x14ac:dyDescent="0.25">
      <c r="B803" s="18">
        <v>3622161</v>
      </c>
      <c r="C803" s="18" t="str">
        <f t="shared" si="85"/>
        <v>PENDIDIKAN EKONOMI UNIVERSITAS NEGERI YOGYAKARTA</v>
      </c>
      <c r="D803" s="18" t="s">
        <v>31</v>
      </c>
      <c r="E803" s="19">
        <v>25</v>
      </c>
      <c r="F803" s="19">
        <v>676</v>
      </c>
      <c r="G803" s="20">
        <f t="shared" si="86"/>
        <v>3.6982248520710059</v>
      </c>
      <c r="H803" s="20">
        <v>33.74</v>
      </c>
    </row>
    <row r="804" spans="2:8" ht="12" customHeight="1" x14ac:dyDescent="0.25">
      <c r="B804" s="18">
        <v>3622176</v>
      </c>
      <c r="C804" s="18" t="str">
        <f t="shared" si="85"/>
        <v>MANAJEMEN UNIVERSITAS NEGERI YOGYAKARTA</v>
      </c>
      <c r="D804" s="18" t="s">
        <v>26</v>
      </c>
      <c r="E804" s="19">
        <v>25</v>
      </c>
      <c r="F804" s="19">
        <v>3977</v>
      </c>
      <c r="G804" s="20">
        <f t="shared" si="86"/>
        <v>0.62861453356801611</v>
      </c>
      <c r="H804" s="20">
        <v>36.840000000000003</v>
      </c>
    </row>
    <row r="805" spans="2:8" ht="12" customHeight="1" x14ac:dyDescent="0.25">
      <c r="B805" s="18">
        <v>3622184</v>
      </c>
      <c r="C805" s="18" t="str">
        <f t="shared" si="85"/>
        <v>ILMU SEJARAH UNIVERSITAS NEGERI YOGYAKARTA</v>
      </c>
      <c r="D805" s="18" t="s">
        <v>72</v>
      </c>
      <c r="E805" s="19">
        <v>28</v>
      </c>
      <c r="F805" s="19">
        <v>568</v>
      </c>
      <c r="G805" s="20">
        <f t="shared" si="86"/>
        <v>4.929577464788732</v>
      </c>
      <c r="H805" s="20">
        <v>32.119999999999997</v>
      </c>
    </row>
    <row r="806" spans="2:8" ht="12" customHeight="1" x14ac:dyDescent="0.25">
      <c r="B806" s="18">
        <v>3622192</v>
      </c>
      <c r="C806" s="18" t="str">
        <f t="shared" si="85"/>
        <v>AKUNTANSI UNIVERSITAS NEGERI YOGYAKARTA</v>
      </c>
      <c r="D806" s="18" t="s">
        <v>27</v>
      </c>
      <c r="E806" s="19">
        <v>25</v>
      </c>
      <c r="F806" s="19">
        <v>3062</v>
      </c>
      <c r="G806" s="20">
        <f t="shared" si="86"/>
        <v>0.81645983017635537</v>
      </c>
      <c r="H806" s="20">
        <v>34.4</v>
      </c>
    </row>
    <row r="807" spans="2:8" ht="12" customHeight="1" x14ac:dyDescent="0.25">
      <c r="B807" s="18">
        <v>3622203</v>
      </c>
      <c r="C807" s="18" t="str">
        <f t="shared" si="85"/>
        <v>PENDIDIKAN SOSIOLOGI UNIVERSITAS NEGERI YOGYAKARTA</v>
      </c>
      <c r="D807" s="18" t="s">
        <v>200</v>
      </c>
      <c r="E807" s="19">
        <v>28</v>
      </c>
      <c r="F807" s="19">
        <v>1121</v>
      </c>
      <c r="G807" s="20">
        <f t="shared" si="86"/>
        <v>2.4977698483496877</v>
      </c>
      <c r="H807" s="20">
        <v>27.51</v>
      </c>
    </row>
    <row r="808" spans="2:8" ht="12" customHeight="1" x14ac:dyDescent="0.25">
      <c r="B808" s="18">
        <v>3622211</v>
      </c>
      <c r="C808" s="18" t="str">
        <f t="shared" si="85"/>
        <v>PENDIDIKAN IPS UNIVERSITAS NEGERI YOGYAKARTA</v>
      </c>
      <c r="D808" s="18" t="s">
        <v>275</v>
      </c>
      <c r="E808" s="19">
        <v>28</v>
      </c>
      <c r="F808" s="19">
        <v>596</v>
      </c>
      <c r="G808" s="20">
        <f t="shared" si="86"/>
        <v>4.6979865771812079</v>
      </c>
      <c r="H808" s="20">
        <v>27.95</v>
      </c>
    </row>
    <row r="809" spans="2:8" ht="12" customHeight="1" x14ac:dyDescent="0.25">
      <c r="B809" s="18">
        <v>3622226</v>
      </c>
      <c r="C809" s="18" t="str">
        <f t="shared" si="85"/>
        <v>ADMINISTRASI NEGARA UNIVERSITAS NEGERI YOGYAKARTA</v>
      </c>
      <c r="D809" s="18" t="s">
        <v>199</v>
      </c>
      <c r="E809" s="19">
        <v>28</v>
      </c>
      <c r="F809" s="19">
        <v>2611</v>
      </c>
      <c r="G809" s="20">
        <f t="shared" si="86"/>
        <v>1.0723860589812333</v>
      </c>
      <c r="H809" s="20">
        <v>34.75</v>
      </c>
    </row>
    <row r="810" spans="2:8" ht="12" customHeight="1" x14ac:dyDescent="0.25">
      <c r="B810" s="18">
        <v>3622234</v>
      </c>
      <c r="C810" s="18" t="str">
        <f t="shared" si="85"/>
        <v>KEBIJAKAN PENDIDIKAN UNIVERSITAS NEGERI YOGYAKARTA</v>
      </c>
      <c r="D810" s="18" t="s">
        <v>367</v>
      </c>
      <c r="E810" s="19">
        <v>14</v>
      </c>
      <c r="F810" s="19">
        <v>275</v>
      </c>
      <c r="G810" s="20">
        <f t="shared" si="86"/>
        <v>5.0909090909090908</v>
      </c>
      <c r="H810" s="20">
        <v>28.35</v>
      </c>
    </row>
    <row r="811" spans="2:8" ht="12" customHeight="1" x14ac:dyDescent="0.25">
      <c r="B811" s="18">
        <v>3622242</v>
      </c>
      <c r="C811" s="18" t="str">
        <f t="shared" si="85"/>
        <v>PENDIDIKAN GURU SEKOLAH DASAR UNIVERSITAS NEGERI YOGYAKARTA</v>
      </c>
      <c r="D811" s="18" t="s">
        <v>39</v>
      </c>
      <c r="E811" s="19">
        <v>84</v>
      </c>
      <c r="F811" s="19">
        <v>3008</v>
      </c>
      <c r="G811" s="20">
        <f t="shared" si="86"/>
        <v>2.7925531914893615</v>
      </c>
      <c r="H811" s="20">
        <v>35.15</v>
      </c>
    </row>
    <row r="812" spans="2:8" ht="12" customHeight="1" x14ac:dyDescent="0.25">
      <c r="B812" s="18">
        <v>3622257</v>
      </c>
      <c r="C812" s="18" t="str">
        <f t="shared" si="85"/>
        <v>PENDIDIKAN GURU PAUD UNIVERSITAS NEGERI YOGYAKARTA</v>
      </c>
      <c r="D812" s="18" t="s">
        <v>44</v>
      </c>
      <c r="E812" s="19">
        <v>28</v>
      </c>
      <c r="F812" s="19">
        <v>667</v>
      </c>
      <c r="G812" s="20">
        <f t="shared" si="86"/>
        <v>4.1979010494752629</v>
      </c>
      <c r="H812" s="20">
        <v>34.25</v>
      </c>
    </row>
    <row r="813" spans="2:8" ht="12" customHeight="1" x14ac:dyDescent="0.25">
      <c r="B813" s="18">
        <v>3622265</v>
      </c>
      <c r="C813" s="18" t="str">
        <f t="shared" si="85"/>
        <v>PGSD PENDIDIKAN JASMANI UNIVERSITAS NEGERI YOGYAKARTA</v>
      </c>
      <c r="D813" s="18" t="s">
        <v>368</v>
      </c>
      <c r="E813" s="19">
        <v>42</v>
      </c>
      <c r="F813" s="19">
        <v>553</v>
      </c>
      <c r="G813" s="20">
        <f t="shared" si="86"/>
        <v>7.59493670886076</v>
      </c>
      <c r="H813" s="20">
        <v>33.950000000000003</v>
      </c>
    </row>
    <row r="814" spans="2:8" ht="12" customHeight="1" x14ac:dyDescent="0.25">
      <c r="B814" s="18">
        <v>3622273</v>
      </c>
      <c r="C814" s="18" t="str">
        <f t="shared" si="85"/>
        <v>PENDIDIKAN BAHASA INGGRIS UNIVERSITAS NEGERI YOGYAKARTA</v>
      </c>
      <c r="D814" s="18" t="s">
        <v>34</v>
      </c>
      <c r="E814" s="19">
        <v>42</v>
      </c>
      <c r="F814" s="19">
        <v>1681</v>
      </c>
      <c r="G814" s="20">
        <f t="shared" si="86"/>
        <v>2.4985127900059489</v>
      </c>
      <c r="H814" s="20">
        <v>35.590000000000003</v>
      </c>
    </row>
    <row r="815" spans="2:8" ht="12" customHeight="1" x14ac:dyDescent="0.25">
      <c r="B815" s="18">
        <v>3622281</v>
      </c>
      <c r="C815" s="18" t="str">
        <f t="shared" si="85"/>
        <v>PENDIDIKAN BAHASA JERMAN UNIVERSITAS NEGERI YOGYAKARTA</v>
      </c>
      <c r="D815" s="18" t="s">
        <v>90</v>
      </c>
      <c r="E815" s="19">
        <v>25</v>
      </c>
      <c r="F815" s="19">
        <v>251</v>
      </c>
      <c r="G815" s="20">
        <f t="shared" si="86"/>
        <v>9.9601593625498008</v>
      </c>
      <c r="H815" s="20">
        <v>28.81</v>
      </c>
    </row>
    <row r="816" spans="2:8" ht="12" customHeight="1" x14ac:dyDescent="0.25">
      <c r="B816" s="18">
        <v>3622296</v>
      </c>
      <c r="C816" s="18" t="str">
        <f t="shared" si="85"/>
        <v>PENDIDIKAN BAHASA PRANCIS UNIVERSITAS NEGERI YOGYAKARTA</v>
      </c>
      <c r="D816" s="18" t="s">
        <v>228</v>
      </c>
      <c r="E816" s="19">
        <v>25</v>
      </c>
      <c r="F816" s="19">
        <v>201</v>
      </c>
      <c r="G816" s="20">
        <f t="shared" si="86"/>
        <v>12.437810945273633</v>
      </c>
      <c r="H816" s="20">
        <v>28.53</v>
      </c>
    </row>
    <row r="817" spans="2:8" ht="12" customHeight="1" x14ac:dyDescent="0.25">
      <c r="B817" s="18">
        <v>3622307</v>
      </c>
      <c r="C817" s="18" t="str">
        <f t="shared" si="85"/>
        <v>PENDIDIKAN SENI RUPA UNIVERSITAS NEGERI YOGYAKARTA</v>
      </c>
      <c r="D817" s="18" t="s">
        <v>91</v>
      </c>
      <c r="E817" s="19">
        <v>28</v>
      </c>
      <c r="F817" s="19">
        <v>443</v>
      </c>
      <c r="G817" s="20">
        <f t="shared" si="86"/>
        <v>6.3205417607223477</v>
      </c>
      <c r="H817" s="20">
        <v>27.71</v>
      </c>
    </row>
    <row r="818" spans="2:8" ht="12" customHeight="1" x14ac:dyDescent="0.25">
      <c r="B818" s="18">
        <v>3622315</v>
      </c>
      <c r="C818" s="18" t="str">
        <f t="shared" si="85"/>
        <v>BAHASA. DAN SASTRA INDONESIA UNIVERSITAS NEGERI YOGYAKARTA</v>
      </c>
      <c r="D818" s="18" t="s">
        <v>369</v>
      </c>
      <c r="E818" s="19">
        <v>28</v>
      </c>
      <c r="F818" s="19">
        <v>780</v>
      </c>
      <c r="G818" s="20">
        <f t="shared" si="86"/>
        <v>3.5897435897435894</v>
      </c>
      <c r="H818" s="20">
        <v>29.56</v>
      </c>
    </row>
    <row r="819" spans="2:8" ht="12" customHeight="1" x14ac:dyDescent="0.25">
      <c r="B819" s="18">
        <v>3622323</v>
      </c>
      <c r="C819" s="18" t="str">
        <f t="shared" si="85"/>
        <v>BAHASA DAN SASTRA INGGRIS UNIVERSITAS NEGERI YOGYAKARTA</v>
      </c>
      <c r="D819" s="18" t="s">
        <v>221</v>
      </c>
      <c r="E819" s="19">
        <v>25</v>
      </c>
      <c r="F819" s="19">
        <v>1375</v>
      </c>
      <c r="G819" s="20">
        <f t="shared" si="86"/>
        <v>1.8181818181818181</v>
      </c>
      <c r="H819" s="20">
        <v>35.56</v>
      </c>
    </row>
    <row r="820" spans="2:8" ht="12" customHeight="1" x14ac:dyDescent="0.25">
      <c r="B820" s="18">
        <v>3622331</v>
      </c>
      <c r="C820" s="18" t="str">
        <f t="shared" si="85"/>
        <v>PENDIDIKAN SENI TARI UNIVERSITAS NEGERI YOGYAKARTA</v>
      </c>
      <c r="D820" s="18" t="s">
        <v>101</v>
      </c>
      <c r="E820" s="19">
        <v>28</v>
      </c>
      <c r="F820" s="19">
        <v>229</v>
      </c>
      <c r="G820" s="20">
        <f t="shared" si="86"/>
        <v>12.22707423580786</v>
      </c>
      <c r="H820" s="20">
        <v>26.15</v>
      </c>
    </row>
    <row r="821" spans="2:8" ht="12" customHeight="1" x14ac:dyDescent="0.25">
      <c r="B821" s="18">
        <v>3622346</v>
      </c>
      <c r="C821" s="18" t="str">
        <f t="shared" si="85"/>
        <v>PENDIDIKAN SENI MUSIK UNIVERSITAS NEGERI YOGYAKARTA</v>
      </c>
      <c r="D821" s="18" t="s">
        <v>102</v>
      </c>
      <c r="E821" s="19">
        <v>28</v>
      </c>
      <c r="F821" s="19">
        <v>519</v>
      </c>
      <c r="G821" s="20">
        <f t="shared" si="86"/>
        <v>5.3949903660886322</v>
      </c>
      <c r="H821" s="20">
        <v>29.53</v>
      </c>
    </row>
    <row r="822" spans="2:8" ht="12" customHeight="1" x14ac:dyDescent="0.25">
      <c r="B822" s="18">
        <v>3622354</v>
      </c>
      <c r="C822" s="18" t="str">
        <f t="shared" si="85"/>
        <v>PENDIDIKAN BAHASA DAN SASTRA INDONESIA UNIVERSITAS NEGERI YOGYAKARTA</v>
      </c>
      <c r="D822" s="18" t="s">
        <v>33</v>
      </c>
      <c r="E822" s="19">
        <v>39</v>
      </c>
      <c r="F822" s="19">
        <v>1214</v>
      </c>
      <c r="G822" s="20">
        <f t="shared" si="86"/>
        <v>3.2125205930807246</v>
      </c>
      <c r="H822" s="20">
        <v>34.380000000000003</v>
      </c>
    </row>
    <row r="823" spans="2:8" ht="12" customHeight="1" x14ac:dyDescent="0.25">
      <c r="B823" s="18">
        <v>3622362</v>
      </c>
      <c r="C823" s="18" t="str">
        <f t="shared" si="85"/>
        <v>PENDIDIKAN BAHASA JAWA UNIVERSITAS NEGERI YOGYAKARTA</v>
      </c>
      <c r="D823" s="18" t="s">
        <v>327</v>
      </c>
      <c r="E823" s="19">
        <v>32</v>
      </c>
      <c r="F823" s="19">
        <v>693</v>
      </c>
      <c r="G823" s="20">
        <f t="shared" si="86"/>
        <v>4.6176046176046173</v>
      </c>
      <c r="H823" s="20">
        <v>26.27</v>
      </c>
    </row>
    <row r="824" spans="2:8" ht="12" customHeight="1" x14ac:dyDescent="0.25">
      <c r="B824" s="18">
        <v>3622377</v>
      </c>
      <c r="C824" s="18" t="str">
        <f t="shared" si="85"/>
        <v>ILMU KOMUNIKASI UNIVERSITAS NEGERI YOGYAKARTA</v>
      </c>
      <c r="D824" s="18" t="s">
        <v>43</v>
      </c>
      <c r="E824" s="19">
        <v>28</v>
      </c>
      <c r="F824" s="19">
        <v>2600</v>
      </c>
      <c r="G824" s="20">
        <f t="shared" si="86"/>
        <v>1.0769230769230769</v>
      </c>
      <c r="H824" s="20">
        <v>34.18</v>
      </c>
    </row>
    <row r="825" spans="2:8" ht="12" customHeight="1" x14ac:dyDescent="0.25">
      <c r="B825" s="18">
        <v>3622385</v>
      </c>
      <c r="C825" s="18" t="str">
        <f t="shared" si="85"/>
        <v>PSIKOLOGI UNIVERSITAS NEGERI YOGYAKARTA</v>
      </c>
      <c r="D825" s="18" t="s">
        <v>40</v>
      </c>
      <c r="E825" s="19">
        <v>28</v>
      </c>
      <c r="F825" s="19">
        <v>2379</v>
      </c>
      <c r="G825" s="20">
        <f t="shared" si="86"/>
        <v>1.1769651113913409</v>
      </c>
      <c r="H825" s="20">
        <v>34.68</v>
      </c>
    </row>
    <row r="826" spans="2:8" ht="12" customHeight="1" x14ac:dyDescent="0.25">
      <c r="B826" s="89" t="s">
        <v>370</v>
      </c>
      <c r="C826" s="89"/>
      <c r="D826" s="89"/>
      <c r="E826" s="89"/>
      <c r="F826" s="89"/>
      <c r="G826" s="89"/>
      <c r="H826" s="89"/>
    </row>
    <row r="827" spans="2:8" ht="12" customHeight="1" x14ac:dyDescent="0.25">
      <c r="B827" s="18">
        <v>3632012</v>
      </c>
      <c r="C827" s="18" t="str">
        <f>D827&amp;" "&amp;$B$826</f>
        <v>MANAJEMEN UPN "VETERAN" YOGYAKARTA</v>
      </c>
      <c r="D827" s="18" t="s">
        <v>26</v>
      </c>
      <c r="E827" s="19">
        <v>128</v>
      </c>
      <c r="F827" s="19">
        <v>3248</v>
      </c>
      <c r="G827" s="20">
        <f>E827/F827*100</f>
        <v>3.9408866995073892</v>
      </c>
      <c r="H827" s="20">
        <v>36.840000000000003</v>
      </c>
    </row>
    <row r="828" spans="2:8" ht="12" customHeight="1" x14ac:dyDescent="0.25">
      <c r="B828" s="18">
        <v>3632027</v>
      </c>
      <c r="C828" s="18" t="str">
        <f t="shared" ref="C828:C833" si="87">D828&amp;" "&amp;$B$826</f>
        <v>AKUNTANSI UPN "VETERAN" YOGYAKARTA</v>
      </c>
      <c r="D828" s="18" t="s">
        <v>27</v>
      </c>
      <c r="E828" s="19">
        <v>96</v>
      </c>
      <c r="F828" s="19">
        <v>1598</v>
      </c>
      <c r="G828" s="20">
        <f t="shared" ref="G828:G832" si="88">E828/F828*100</f>
        <v>6.0075093867334166</v>
      </c>
      <c r="H828" s="20">
        <v>37.08</v>
      </c>
    </row>
    <row r="829" spans="2:8" ht="12" customHeight="1" x14ac:dyDescent="0.25">
      <c r="B829" s="18">
        <v>3632035</v>
      </c>
      <c r="C829" s="18" t="str">
        <f t="shared" si="87"/>
        <v>EKONOMI PEMBANGUNAN UPN "VETERAN" YOGYAKARTA</v>
      </c>
      <c r="D829" s="18" t="s">
        <v>25</v>
      </c>
      <c r="E829" s="19">
        <v>64</v>
      </c>
      <c r="F829" s="19">
        <v>1024</v>
      </c>
      <c r="G829" s="20">
        <f t="shared" si="88"/>
        <v>6.25</v>
      </c>
      <c r="H829" s="20">
        <v>35.69</v>
      </c>
    </row>
    <row r="830" spans="2:8" ht="12" customHeight="1" x14ac:dyDescent="0.25">
      <c r="B830" s="18">
        <v>3632043</v>
      </c>
      <c r="C830" s="18" t="str">
        <f t="shared" si="87"/>
        <v>ILMU HUBUNGAN INTERNASIONAL UPN "VETERAN" YOGYAKARTA</v>
      </c>
      <c r="D830" s="18" t="s">
        <v>121</v>
      </c>
      <c r="E830" s="19">
        <v>56</v>
      </c>
      <c r="F830" s="19">
        <v>1325</v>
      </c>
      <c r="G830" s="20">
        <f t="shared" si="88"/>
        <v>4.2264150943396226</v>
      </c>
      <c r="H830" s="20">
        <v>36.01</v>
      </c>
    </row>
    <row r="831" spans="2:8" ht="12" customHeight="1" x14ac:dyDescent="0.25">
      <c r="B831" s="18">
        <v>3632051</v>
      </c>
      <c r="C831" s="18" t="str">
        <f t="shared" si="87"/>
        <v>ILMU ADMINISTRASI BISNIS UPN "VETERAN" YOGYAKARTA</v>
      </c>
      <c r="D831" s="18" t="s">
        <v>253</v>
      </c>
      <c r="E831" s="19">
        <v>64</v>
      </c>
      <c r="F831" s="19">
        <v>1468</v>
      </c>
      <c r="G831" s="20">
        <f t="shared" si="88"/>
        <v>4.3596730245231603</v>
      </c>
      <c r="H831" s="20">
        <v>35.130000000000003</v>
      </c>
    </row>
    <row r="832" spans="2:8" ht="12" customHeight="1" x14ac:dyDescent="0.25">
      <c r="B832" s="18">
        <v>3632066</v>
      </c>
      <c r="C832" s="18" t="str">
        <f t="shared" si="87"/>
        <v>ILMU KOMUNIKASI UPN "VETERAN" YOGYAKARTA</v>
      </c>
      <c r="D832" s="18" t="s">
        <v>43</v>
      </c>
      <c r="E832" s="19">
        <v>64</v>
      </c>
      <c r="F832" s="19">
        <v>2616</v>
      </c>
      <c r="G832" s="20">
        <f t="shared" si="88"/>
        <v>2.4464831804281344</v>
      </c>
      <c r="H832" s="20">
        <v>36.44</v>
      </c>
    </row>
    <row r="833" spans="2:8" ht="12" customHeight="1" x14ac:dyDescent="0.25">
      <c r="B833" s="18">
        <v>3632074</v>
      </c>
      <c r="C833" s="18" t="str">
        <f t="shared" si="87"/>
        <v>HUBUNGAN MASYARAKAT UPN "VETERAN" YOGYAKARTA</v>
      </c>
      <c r="D833" s="18" t="s">
        <v>255</v>
      </c>
      <c r="E833" s="19">
        <v>16</v>
      </c>
      <c r="F833" s="19">
        <v>0</v>
      </c>
      <c r="G833" s="20" t="s">
        <v>10</v>
      </c>
      <c r="H833" s="10">
        <v>30.26</v>
      </c>
    </row>
    <row r="834" spans="2:8" ht="12" customHeight="1" x14ac:dyDescent="0.25">
      <c r="B834" s="89" t="s">
        <v>371</v>
      </c>
      <c r="C834" s="89"/>
      <c r="D834" s="89"/>
      <c r="E834" s="89"/>
      <c r="F834" s="89"/>
      <c r="G834" s="89"/>
      <c r="H834" s="89"/>
    </row>
    <row r="835" spans="2:8" ht="12" customHeight="1" x14ac:dyDescent="0.25">
      <c r="B835" s="18">
        <v>3642014</v>
      </c>
      <c r="C835" s="18" t="str">
        <f>D835&amp;" "&amp;$B$834</f>
        <v>SENI TARI ISI YOGYAKARTA</v>
      </c>
      <c r="D835" s="18" t="s">
        <v>61</v>
      </c>
      <c r="E835" s="19">
        <v>24</v>
      </c>
      <c r="F835" s="19">
        <v>141</v>
      </c>
      <c r="G835" s="20">
        <f>E835/F835*100</f>
        <v>17.021276595744681</v>
      </c>
      <c r="H835" s="10">
        <v>28.38</v>
      </c>
    </row>
    <row r="836" spans="2:8" ht="12" customHeight="1" x14ac:dyDescent="0.25">
      <c r="B836" s="18">
        <v>3642022</v>
      </c>
      <c r="C836" s="18" t="str">
        <f t="shared" ref="C836:C851" si="89">D836&amp;" "&amp;$B$834</f>
        <v>SENI MUSIK ISI YOGYAKARTA</v>
      </c>
      <c r="D836" s="18" t="s">
        <v>156</v>
      </c>
      <c r="E836" s="19">
        <v>16</v>
      </c>
      <c r="F836" s="19">
        <v>361</v>
      </c>
      <c r="G836" s="20">
        <f t="shared" ref="G836:G845" si="90">E836/F836*100</f>
        <v>4.43213296398892</v>
      </c>
      <c r="H836" s="10">
        <v>31.48</v>
      </c>
    </row>
    <row r="837" spans="2:8" ht="12" customHeight="1" x14ac:dyDescent="0.25">
      <c r="B837" s="18">
        <v>3642037</v>
      </c>
      <c r="C837" s="18" t="str">
        <f t="shared" si="89"/>
        <v>PENDIDIKAN MUSIK ISI YOGYAKARTA</v>
      </c>
      <c r="D837" s="18" t="s">
        <v>151</v>
      </c>
      <c r="E837" s="19">
        <v>18</v>
      </c>
      <c r="F837" s="19">
        <v>169</v>
      </c>
      <c r="G837" s="20">
        <f t="shared" si="90"/>
        <v>10.650887573964498</v>
      </c>
      <c r="H837" s="10">
        <v>27.79</v>
      </c>
    </row>
    <row r="838" spans="2:8" ht="12" customHeight="1" x14ac:dyDescent="0.25">
      <c r="B838" s="18">
        <v>3642045</v>
      </c>
      <c r="C838" s="18" t="str">
        <f t="shared" si="89"/>
        <v>PENCIPTAAN MUSIK ISI YOGYAKARTA</v>
      </c>
      <c r="D838" s="18" t="s">
        <v>372</v>
      </c>
      <c r="E838" s="19">
        <v>16</v>
      </c>
      <c r="F838" s="19">
        <v>90</v>
      </c>
      <c r="G838" s="20">
        <f t="shared" si="90"/>
        <v>17.777777777777779</v>
      </c>
      <c r="H838" s="10">
        <v>27.14</v>
      </c>
    </row>
    <row r="839" spans="2:8" ht="12" customHeight="1" x14ac:dyDescent="0.25">
      <c r="B839" s="18">
        <v>3642053</v>
      </c>
      <c r="C839" s="18" t="str">
        <f t="shared" si="89"/>
        <v>SENI TEATER ISI YOGYAKARTA</v>
      </c>
      <c r="D839" s="18" t="s">
        <v>62</v>
      </c>
      <c r="E839" s="19">
        <v>24</v>
      </c>
      <c r="F839" s="19">
        <v>109</v>
      </c>
      <c r="G839" s="20">
        <f t="shared" si="90"/>
        <v>22.018348623853214</v>
      </c>
      <c r="H839" s="10">
        <v>26.96</v>
      </c>
    </row>
    <row r="840" spans="2:8" ht="12" customHeight="1" x14ac:dyDescent="0.25">
      <c r="B840" s="18">
        <v>3642061</v>
      </c>
      <c r="C840" s="18" t="str">
        <f t="shared" si="89"/>
        <v>PENDIDIKAN SENI DRAMA. TARI. DAN MUSIK ISI YOGYAKARTA</v>
      </c>
      <c r="D840" s="18" t="s">
        <v>202</v>
      </c>
      <c r="E840" s="19">
        <v>18</v>
      </c>
      <c r="F840" s="19">
        <v>93</v>
      </c>
      <c r="G840" s="20">
        <f t="shared" si="90"/>
        <v>19.35483870967742</v>
      </c>
      <c r="H840" s="10">
        <v>28.59</v>
      </c>
    </row>
    <row r="841" spans="2:8" ht="12" customHeight="1" x14ac:dyDescent="0.25">
      <c r="B841" s="18">
        <v>3642076</v>
      </c>
      <c r="C841" s="18" t="str">
        <f t="shared" si="89"/>
        <v>SENI RUPA MURNI ISI YOGYAKARTA</v>
      </c>
      <c r="D841" s="18" t="s">
        <v>63</v>
      </c>
      <c r="E841" s="19">
        <v>40</v>
      </c>
      <c r="F841" s="19">
        <v>254</v>
      </c>
      <c r="G841" s="20">
        <f t="shared" si="90"/>
        <v>15.748031496062993</v>
      </c>
      <c r="H841" s="10">
        <v>28.72</v>
      </c>
    </row>
    <row r="842" spans="2:8" ht="12" customHeight="1" x14ac:dyDescent="0.25">
      <c r="B842" s="18">
        <v>3642084</v>
      </c>
      <c r="C842" s="18" t="str">
        <f t="shared" si="89"/>
        <v>KRIYA SENI ISI YOGYAKARTA</v>
      </c>
      <c r="D842" s="18" t="s">
        <v>64</v>
      </c>
      <c r="E842" s="19">
        <v>28</v>
      </c>
      <c r="F842" s="19">
        <v>100</v>
      </c>
      <c r="G842" s="20">
        <f t="shared" si="90"/>
        <v>28.000000000000004</v>
      </c>
      <c r="H842" s="10">
        <v>27.68</v>
      </c>
    </row>
    <row r="843" spans="2:8" ht="12" customHeight="1" x14ac:dyDescent="0.25">
      <c r="B843" s="18">
        <v>3642092</v>
      </c>
      <c r="C843" s="18" t="str">
        <f t="shared" si="89"/>
        <v>DESAIN INTERIOR ISI YOGYAKARTA</v>
      </c>
      <c r="D843" s="18" t="s">
        <v>322</v>
      </c>
      <c r="E843" s="19">
        <v>36</v>
      </c>
      <c r="F843" s="19">
        <v>509</v>
      </c>
      <c r="G843" s="20">
        <f t="shared" si="90"/>
        <v>7.0726915520628681</v>
      </c>
      <c r="H843" s="10">
        <v>34.22</v>
      </c>
    </row>
    <row r="844" spans="2:8" ht="12" customHeight="1" x14ac:dyDescent="0.25">
      <c r="B844" s="18">
        <v>3642103</v>
      </c>
      <c r="C844" s="18" t="str">
        <f t="shared" si="89"/>
        <v>DESAIN KOMUNIKASI VISUAL ISI YOGYAKARTA</v>
      </c>
      <c r="D844" s="18" t="s">
        <v>65</v>
      </c>
      <c r="E844" s="19">
        <v>36</v>
      </c>
      <c r="F844" s="19">
        <v>1242</v>
      </c>
      <c r="G844" s="20">
        <f t="shared" si="90"/>
        <v>2.8985507246376812</v>
      </c>
      <c r="H844" s="10">
        <v>34.479999999999997</v>
      </c>
    </row>
    <row r="845" spans="2:8" ht="12" customHeight="1" x14ac:dyDescent="0.25">
      <c r="B845" s="18">
        <v>3642111</v>
      </c>
      <c r="C845" s="18" t="str">
        <f t="shared" si="89"/>
        <v>DESAIN PRODUK ISI YOGYAKARTA</v>
      </c>
      <c r="D845" s="18" t="s">
        <v>373</v>
      </c>
      <c r="E845" s="19">
        <v>15</v>
      </c>
      <c r="F845" s="19">
        <v>144</v>
      </c>
      <c r="G845" s="20">
        <f t="shared" si="90"/>
        <v>10.416666666666668</v>
      </c>
      <c r="H845" s="10">
        <v>33.61</v>
      </c>
    </row>
    <row r="846" spans="2:8" ht="12" customHeight="1" x14ac:dyDescent="0.25">
      <c r="B846" s="18">
        <v>3642126</v>
      </c>
      <c r="C846" s="18" t="str">
        <f t="shared" si="89"/>
        <v>TELEVISI DAN FILM ISI YOGYAKARTA</v>
      </c>
      <c r="D846" s="18" t="s">
        <v>257</v>
      </c>
      <c r="E846" s="19">
        <v>35</v>
      </c>
      <c r="F846" s="19">
        <v>0</v>
      </c>
      <c r="G846" s="20" t="s">
        <v>10</v>
      </c>
      <c r="H846" s="10">
        <v>30.77</v>
      </c>
    </row>
    <row r="847" spans="2:8" ht="12" customHeight="1" x14ac:dyDescent="0.25">
      <c r="B847" s="18">
        <v>3642134</v>
      </c>
      <c r="C847" s="18" t="str">
        <f t="shared" si="89"/>
        <v>FOTOGRAFI ISI YOGYAKARTA</v>
      </c>
      <c r="D847" s="18" t="s">
        <v>160</v>
      </c>
      <c r="E847" s="19">
        <v>34</v>
      </c>
      <c r="F847" s="19">
        <v>0</v>
      </c>
      <c r="G847" s="20" t="s">
        <v>10</v>
      </c>
      <c r="H847" s="10">
        <v>32.880000000000003</v>
      </c>
    </row>
    <row r="848" spans="2:8" ht="12" customHeight="1" x14ac:dyDescent="0.25">
      <c r="B848" s="18">
        <v>3642142</v>
      </c>
      <c r="C848" s="18" t="str">
        <f t="shared" si="89"/>
        <v>SENI KARAWITAN ISI YOGYAKARTA</v>
      </c>
      <c r="D848" s="18" t="s">
        <v>60</v>
      </c>
      <c r="E848" s="19">
        <v>22</v>
      </c>
      <c r="F848" s="19">
        <v>0</v>
      </c>
      <c r="G848" s="20" t="s">
        <v>10</v>
      </c>
      <c r="H848" s="10">
        <v>29.38</v>
      </c>
    </row>
    <row r="849" spans="2:8" ht="12" customHeight="1" x14ac:dyDescent="0.25">
      <c r="B849" s="18">
        <v>3642157</v>
      </c>
      <c r="C849" s="18" t="str">
        <f t="shared" si="89"/>
        <v>ETNOMUSIKOLOGI ISI YOGYAKARTA</v>
      </c>
      <c r="D849" s="18" t="s">
        <v>330</v>
      </c>
      <c r="E849" s="19">
        <v>16</v>
      </c>
      <c r="F849" s="19">
        <v>0</v>
      </c>
      <c r="G849" s="20" t="s">
        <v>10</v>
      </c>
      <c r="H849" s="10">
        <v>26.89</v>
      </c>
    </row>
    <row r="850" spans="2:8" ht="12" customHeight="1" x14ac:dyDescent="0.25">
      <c r="B850" s="18">
        <v>3642165</v>
      </c>
      <c r="C850" s="18" t="str">
        <f t="shared" si="89"/>
        <v>SENI PEDALANGAN ISI YOGYAKARTA</v>
      </c>
      <c r="D850" s="18" t="s">
        <v>331</v>
      </c>
      <c r="E850" s="19">
        <v>10</v>
      </c>
      <c r="F850" s="19">
        <v>0</v>
      </c>
      <c r="G850" s="20" t="s">
        <v>10</v>
      </c>
      <c r="H850" s="10">
        <v>28.41</v>
      </c>
    </row>
    <row r="851" spans="2:8" ht="12" customHeight="1" x14ac:dyDescent="0.25">
      <c r="B851" s="18">
        <v>3642173</v>
      </c>
      <c r="C851" s="18" t="str">
        <f t="shared" si="89"/>
        <v>TATA KELOLA SENI ISI YOGYAKARTA</v>
      </c>
      <c r="D851" s="18" t="s">
        <v>374</v>
      </c>
      <c r="E851" s="19">
        <v>26</v>
      </c>
      <c r="F851" s="19">
        <v>0</v>
      </c>
      <c r="G851" s="20" t="s">
        <v>10</v>
      </c>
      <c r="H851" s="10">
        <v>26.52</v>
      </c>
    </row>
    <row r="852" spans="2:8" ht="12" customHeight="1" x14ac:dyDescent="0.25">
      <c r="B852" s="89" t="s">
        <v>375</v>
      </c>
      <c r="C852" s="89"/>
      <c r="D852" s="89"/>
      <c r="E852" s="89"/>
      <c r="F852" s="89"/>
      <c r="G852" s="89"/>
      <c r="H852" s="89"/>
    </row>
    <row r="853" spans="2:8" ht="12" customHeight="1" x14ac:dyDescent="0.25">
      <c r="B853" s="18">
        <v>3652032</v>
      </c>
      <c r="C853" s="18" t="str">
        <f>D853&amp;" "&amp;$B$852</f>
        <v>ILMU PERPUSTAKAAN (IP) UNIVERSITAS ISLAM NEGERI SUNAN KALIJAGA</v>
      </c>
      <c r="D853" s="18" t="s">
        <v>376</v>
      </c>
      <c r="E853" s="19">
        <v>48</v>
      </c>
      <c r="F853" s="19">
        <v>746</v>
      </c>
      <c r="G853" s="20">
        <f>E853/F853*100</f>
        <v>6.4343163538873993</v>
      </c>
      <c r="H853" s="20">
        <v>25.57</v>
      </c>
    </row>
    <row r="854" spans="2:8" ht="12" customHeight="1" x14ac:dyDescent="0.25">
      <c r="B854" s="18">
        <v>3652202</v>
      </c>
      <c r="C854" s="18" t="str">
        <f t="shared" ref="C854:C859" si="91">D854&amp;" "&amp;$B$852</f>
        <v>PSIKOLOGI UNIVERSITAS ISLAM NEGERI SUNAN KALIJAGA</v>
      </c>
      <c r="D854" s="18" t="s">
        <v>40</v>
      </c>
      <c r="E854" s="19">
        <v>54</v>
      </c>
      <c r="F854" s="19">
        <v>1271</v>
      </c>
      <c r="G854" s="20">
        <f t="shared" ref="G854:G859" si="92">E854/F854*100</f>
        <v>4.2486231313926046</v>
      </c>
      <c r="H854" s="20">
        <v>33.07</v>
      </c>
    </row>
    <row r="855" spans="2:8" ht="12" customHeight="1" x14ac:dyDescent="0.25">
      <c r="B855" s="18">
        <v>3652217</v>
      </c>
      <c r="C855" s="18" t="str">
        <f t="shared" si="91"/>
        <v>SOSIOLOGI UNIVERSITAS ISLAM NEGERI SUNAN KALIJAGA</v>
      </c>
      <c r="D855" s="18" t="s">
        <v>42</v>
      </c>
      <c r="E855" s="19">
        <v>30</v>
      </c>
      <c r="F855" s="19">
        <v>669</v>
      </c>
      <c r="G855" s="20">
        <f t="shared" si="92"/>
        <v>4.4843049327354256</v>
      </c>
      <c r="H855" s="20">
        <v>24.59</v>
      </c>
    </row>
    <row r="856" spans="2:8" ht="12" customHeight="1" x14ac:dyDescent="0.25">
      <c r="B856" s="18">
        <v>3652225</v>
      </c>
      <c r="C856" s="18" t="str">
        <f t="shared" si="91"/>
        <v>ILMU KOMUNIKASI UNIVERSITAS ISLAM NEGERI SUNAN KALIJAGA</v>
      </c>
      <c r="D856" s="18" t="s">
        <v>43</v>
      </c>
      <c r="E856" s="19">
        <v>54</v>
      </c>
      <c r="F856" s="19">
        <v>1327</v>
      </c>
      <c r="G856" s="20">
        <f t="shared" si="92"/>
        <v>4.069329314242653</v>
      </c>
      <c r="H856" s="20">
        <v>33.270000000000003</v>
      </c>
    </row>
    <row r="857" spans="2:8" ht="12" customHeight="1" x14ac:dyDescent="0.25">
      <c r="B857" s="18">
        <v>3652241</v>
      </c>
      <c r="C857" s="18" t="str">
        <f t="shared" si="91"/>
        <v>SASTRA INGGRIS (SI) UNIVERSITAS ISLAM NEGERI SUNAN KALIJAGA</v>
      </c>
      <c r="D857" s="18" t="s">
        <v>377</v>
      </c>
      <c r="E857" s="19">
        <v>28</v>
      </c>
      <c r="F857" s="19">
        <v>561</v>
      </c>
      <c r="G857" s="20">
        <f t="shared" si="92"/>
        <v>4.9910873440285206</v>
      </c>
      <c r="H857" s="20">
        <v>33.47</v>
      </c>
    </row>
    <row r="858" spans="2:8" ht="12" customHeight="1" x14ac:dyDescent="0.25">
      <c r="B858" s="18">
        <v>3652272</v>
      </c>
      <c r="C858" s="18" t="str">
        <f t="shared" si="91"/>
        <v>ILMU HUKUM (IH) UNIVERSITAS ISLAM NEGERI SUNAN KALIJAGA</v>
      </c>
      <c r="D858" s="18" t="s">
        <v>378</v>
      </c>
      <c r="E858" s="19">
        <v>60</v>
      </c>
      <c r="F858" s="19">
        <v>1016</v>
      </c>
      <c r="G858" s="20">
        <f t="shared" si="92"/>
        <v>5.9055118110236222</v>
      </c>
      <c r="H858" s="20">
        <v>34.69</v>
      </c>
    </row>
    <row r="859" spans="2:8" ht="12" customHeight="1" x14ac:dyDescent="0.25">
      <c r="B859" s="18">
        <v>3652287</v>
      </c>
      <c r="C859" s="18" t="str">
        <f t="shared" si="91"/>
        <v>ILMU KESEJAHTERAAN SOSIAL (IKS) UNIVERSITAS ISLAM NEGERI SUNAN KALIJAGA</v>
      </c>
      <c r="D859" s="18" t="s">
        <v>379</v>
      </c>
      <c r="E859" s="19">
        <v>32</v>
      </c>
      <c r="F859" s="19">
        <v>645</v>
      </c>
      <c r="G859" s="20">
        <f t="shared" si="92"/>
        <v>4.9612403100775193</v>
      </c>
      <c r="H859" s="20">
        <v>29.69</v>
      </c>
    </row>
    <row r="860" spans="2:8" ht="12" customHeight="1" x14ac:dyDescent="0.25">
      <c r="B860" s="95" t="s">
        <v>380</v>
      </c>
      <c r="C860" s="95"/>
      <c r="D860" s="95"/>
      <c r="E860" s="95"/>
      <c r="F860" s="95"/>
      <c r="G860" s="95"/>
      <c r="H860" s="95"/>
    </row>
    <row r="861" spans="2:8" ht="12" customHeight="1" x14ac:dyDescent="0.25">
      <c r="B861" s="25">
        <v>3712016</v>
      </c>
      <c r="C861" s="18" t="str">
        <f>D861&amp;" "&amp;$B$860</f>
        <v>ILMU HUKUM UNIVERSITAS NEGERI JEMBER</v>
      </c>
      <c r="D861" s="25" t="s">
        <v>28</v>
      </c>
      <c r="E861" s="26">
        <v>200</v>
      </c>
      <c r="F861" s="26">
        <v>1599</v>
      </c>
      <c r="G861" s="27">
        <f>E861/F861*100</f>
        <v>12.507817385866165</v>
      </c>
      <c r="H861" s="20">
        <v>37.4</v>
      </c>
    </row>
    <row r="862" spans="2:8" ht="12" customHeight="1" x14ac:dyDescent="0.25">
      <c r="B862" s="25">
        <v>3712024</v>
      </c>
      <c r="C862" s="18" t="str">
        <f t="shared" ref="C862:C884" si="93">D862&amp;" "&amp;$B$860</f>
        <v>HUBUNGAN INTERNASIONAL UNIVERSITAS NEGERI JEMBER</v>
      </c>
      <c r="D862" s="25" t="s">
        <v>107</v>
      </c>
      <c r="E862" s="26">
        <v>32</v>
      </c>
      <c r="F862" s="26">
        <v>747</v>
      </c>
      <c r="G862" s="27">
        <f t="shared" ref="G862:G881" si="94">E862/F862*100</f>
        <v>4.2838018741633199</v>
      </c>
      <c r="H862" s="20">
        <v>38.96</v>
      </c>
    </row>
    <row r="863" spans="2:8" ht="12" customHeight="1" x14ac:dyDescent="0.25">
      <c r="B863" s="25">
        <v>3712032</v>
      </c>
      <c r="C863" s="18" t="str">
        <f t="shared" si="93"/>
        <v>ILMU ADMINISTRASI NEGARA UNIVERSITAS NEGERI JEMBER</v>
      </c>
      <c r="D863" s="25" t="s">
        <v>50</v>
      </c>
      <c r="E863" s="26">
        <v>40</v>
      </c>
      <c r="F863" s="26">
        <v>906</v>
      </c>
      <c r="G863" s="27">
        <f t="shared" si="94"/>
        <v>4.4150110375275942</v>
      </c>
      <c r="H863" s="20">
        <v>34.630000000000003</v>
      </c>
    </row>
    <row r="864" spans="2:8" ht="12" customHeight="1" x14ac:dyDescent="0.25">
      <c r="B864" s="25">
        <v>3712047</v>
      </c>
      <c r="C864" s="18" t="str">
        <f t="shared" si="93"/>
        <v>ILMU ADMINISTRASI BISNIS UNIVERSITAS NEGERI JEMBER</v>
      </c>
      <c r="D864" s="25" t="s">
        <v>253</v>
      </c>
      <c r="E864" s="26">
        <v>40</v>
      </c>
      <c r="F864" s="26">
        <v>991</v>
      </c>
      <c r="G864" s="27">
        <f t="shared" si="94"/>
        <v>4.0363269424823409</v>
      </c>
      <c r="H864" s="20">
        <v>32.93</v>
      </c>
    </row>
    <row r="865" spans="2:8" ht="12" customHeight="1" x14ac:dyDescent="0.25">
      <c r="B865" s="25">
        <v>3712055</v>
      </c>
      <c r="C865" s="18" t="str">
        <f t="shared" si="93"/>
        <v>ILMU KESEJAHTERAAN SOSIAL UNIVERSITAS NEGERI JEMBER</v>
      </c>
      <c r="D865" s="25" t="s">
        <v>74</v>
      </c>
      <c r="E865" s="26">
        <v>40</v>
      </c>
      <c r="F865" s="26">
        <v>691</v>
      </c>
      <c r="G865" s="27">
        <f t="shared" si="94"/>
        <v>5.7887120115774238</v>
      </c>
      <c r="H865" s="20">
        <v>31.87</v>
      </c>
    </row>
    <row r="866" spans="2:8" ht="12" customHeight="1" x14ac:dyDescent="0.25">
      <c r="B866" s="25">
        <v>3712063</v>
      </c>
      <c r="C866" s="18" t="str">
        <f t="shared" si="93"/>
        <v>SOSIOLOGI UNIVERSITAS NEGERI JEMBER</v>
      </c>
      <c r="D866" s="25" t="s">
        <v>42</v>
      </c>
      <c r="E866" s="26">
        <v>32</v>
      </c>
      <c r="F866" s="26">
        <v>686</v>
      </c>
      <c r="G866" s="27">
        <f t="shared" si="94"/>
        <v>4.6647230320699711</v>
      </c>
      <c r="H866" s="20">
        <v>29.77</v>
      </c>
    </row>
    <row r="867" spans="2:8" ht="12" customHeight="1" x14ac:dyDescent="0.25">
      <c r="B867" s="25">
        <v>3712071</v>
      </c>
      <c r="C867" s="18" t="str">
        <f t="shared" si="93"/>
        <v>EKONOMI PEMBANGUNAN UNIVERSITAS NEGERI JEMBER</v>
      </c>
      <c r="D867" s="25" t="s">
        <v>25</v>
      </c>
      <c r="E867" s="26">
        <v>71</v>
      </c>
      <c r="F867" s="26">
        <v>1158</v>
      </c>
      <c r="G867" s="27">
        <f t="shared" si="94"/>
        <v>6.1312607944732296</v>
      </c>
      <c r="H867" s="20">
        <v>39.229999999999997</v>
      </c>
    </row>
    <row r="868" spans="2:8" ht="12" customHeight="1" x14ac:dyDescent="0.25">
      <c r="B868" s="25">
        <v>3712086</v>
      </c>
      <c r="C868" s="18" t="str">
        <f t="shared" si="93"/>
        <v>MANAJEMEN UNIVERSITAS NEGERI JEMBER</v>
      </c>
      <c r="D868" s="25" t="s">
        <v>26</v>
      </c>
      <c r="E868" s="26">
        <v>89</v>
      </c>
      <c r="F868" s="26">
        <v>2198</v>
      </c>
      <c r="G868" s="27">
        <f t="shared" si="94"/>
        <v>4.0491355777979976</v>
      </c>
      <c r="H868" s="20">
        <v>40.86</v>
      </c>
    </row>
    <row r="869" spans="2:8" ht="12" customHeight="1" x14ac:dyDescent="0.25">
      <c r="B869" s="25">
        <v>3712094</v>
      </c>
      <c r="C869" s="18" t="str">
        <f t="shared" si="93"/>
        <v>AKUNTANSI UNIVERSITAS NEGERI JEMBER</v>
      </c>
      <c r="D869" s="25" t="s">
        <v>27</v>
      </c>
      <c r="E869" s="26">
        <v>107</v>
      </c>
      <c r="F869" s="26">
        <v>1328</v>
      </c>
      <c r="G869" s="27">
        <f t="shared" si="94"/>
        <v>8.0572289156626518</v>
      </c>
      <c r="H869" s="20">
        <v>40.81</v>
      </c>
    </row>
    <row r="870" spans="2:8" ht="12" customHeight="1" x14ac:dyDescent="0.25">
      <c r="B870" s="25">
        <v>3712105</v>
      </c>
      <c r="C870" s="18" t="str">
        <f t="shared" si="93"/>
        <v>PENDIDIKAN LUAR SEKOLAH UNIVERSITAS NEGERI JEMBER</v>
      </c>
      <c r="D870" s="25" t="s">
        <v>130</v>
      </c>
      <c r="E870" s="26">
        <v>46</v>
      </c>
      <c r="F870" s="26">
        <v>187</v>
      </c>
      <c r="G870" s="27">
        <f t="shared" si="94"/>
        <v>24.598930481283425</v>
      </c>
      <c r="H870" s="20">
        <v>29.69</v>
      </c>
    </row>
    <row r="871" spans="2:8" ht="12" customHeight="1" x14ac:dyDescent="0.25">
      <c r="B871" s="25">
        <v>3712113</v>
      </c>
      <c r="C871" s="18" t="str">
        <f t="shared" si="93"/>
        <v>PENDIDIKAN EKONOMI UNIVERSITAS NEGERI JEMBER</v>
      </c>
      <c r="D871" s="25" t="s">
        <v>31</v>
      </c>
      <c r="E871" s="26">
        <v>69</v>
      </c>
      <c r="F871" s="26">
        <v>494</v>
      </c>
      <c r="G871" s="27">
        <f t="shared" si="94"/>
        <v>13.967611336032389</v>
      </c>
      <c r="H871" s="20">
        <v>32.67</v>
      </c>
    </row>
    <row r="872" spans="2:8" ht="12" customHeight="1" x14ac:dyDescent="0.25">
      <c r="B872" s="25">
        <v>3712121</v>
      </c>
      <c r="C872" s="18" t="str">
        <f t="shared" si="93"/>
        <v>PENDIDIKAN SEJARAH UNIVERSITAS NEGERI JEMBER</v>
      </c>
      <c r="D872" s="25" t="s">
        <v>30</v>
      </c>
      <c r="E872" s="26">
        <v>69</v>
      </c>
      <c r="F872" s="26">
        <v>526</v>
      </c>
      <c r="G872" s="27">
        <f t="shared" si="94"/>
        <v>13.117870722433461</v>
      </c>
      <c r="H872" s="20">
        <v>29.45</v>
      </c>
    </row>
    <row r="873" spans="2:8" ht="12" customHeight="1" x14ac:dyDescent="0.25">
      <c r="B873" s="25">
        <v>3712136</v>
      </c>
      <c r="C873" s="18" t="str">
        <f t="shared" si="93"/>
        <v>PENDIDIKAN BAHASA INGGRIS UNIVERSITAS NEGERI JEMBER</v>
      </c>
      <c r="D873" s="25" t="s">
        <v>34</v>
      </c>
      <c r="E873" s="26">
        <v>66</v>
      </c>
      <c r="F873" s="26">
        <v>594</v>
      </c>
      <c r="G873" s="27">
        <f t="shared" si="94"/>
        <v>11.111111111111111</v>
      </c>
      <c r="H873" s="20">
        <v>38.229999999999997</v>
      </c>
    </row>
    <row r="874" spans="2:8" ht="12" customHeight="1" x14ac:dyDescent="0.25">
      <c r="B874" s="25">
        <v>3712144</v>
      </c>
      <c r="C874" s="18" t="str">
        <f t="shared" si="93"/>
        <v>PENDIDIKAN BHS. &amp; SASTRA INDO. UNIVERSITAS NEGERI JEMBER</v>
      </c>
      <c r="D874" s="25" t="s">
        <v>381</v>
      </c>
      <c r="E874" s="26">
        <v>66</v>
      </c>
      <c r="F874" s="26">
        <v>846</v>
      </c>
      <c r="G874" s="27">
        <f t="shared" si="94"/>
        <v>7.8014184397163122</v>
      </c>
      <c r="H874" s="20">
        <v>31.94</v>
      </c>
    </row>
    <row r="875" spans="2:8" ht="12" customHeight="1" x14ac:dyDescent="0.25">
      <c r="B875" s="25">
        <v>3712152</v>
      </c>
      <c r="C875" s="18" t="str">
        <f t="shared" si="93"/>
        <v>PENDIDIKAN GURU SEKOLAH DASAR UNIVERSITAS NEGERI JEMBER</v>
      </c>
      <c r="D875" s="25" t="s">
        <v>39</v>
      </c>
      <c r="E875" s="26">
        <v>104</v>
      </c>
      <c r="F875" s="26">
        <v>1086</v>
      </c>
      <c r="G875" s="27">
        <f t="shared" si="94"/>
        <v>9.5764272559852675</v>
      </c>
      <c r="H875" s="20">
        <v>34.93</v>
      </c>
    </row>
    <row r="876" spans="2:8" ht="12" customHeight="1" x14ac:dyDescent="0.25">
      <c r="B876" s="25">
        <v>3712167</v>
      </c>
      <c r="C876" s="18" t="str">
        <f t="shared" si="93"/>
        <v>SASTRA INGGRIS UNIVERSITAS NEGERI JEMBER</v>
      </c>
      <c r="D876" s="25" t="s">
        <v>76</v>
      </c>
      <c r="E876" s="26">
        <v>40</v>
      </c>
      <c r="F876" s="26">
        <v>568</v>
      </c>
      <c r="G876" s="27">
        <f t="shared" si="94"/>
        <v>7.042253521126761</v>
      </c>
      <c r="H876" s="20">
        <v>35.33</v>
      </c>
    </row>
    <row r="877" spans="2:8" ht="12" customHeight="1" x14ac:dyDescent="0.25">
      <c r="B877" s="25">
        <v>3712175</v>
      </c>
      <c r="C877" s="18" t="str">
        <f t="shared" si="93"/>
        <v>SASTRA INDONESIA UNIVERSITAS NEGERI JEMBER</v>
      </c>
      <c r="D877" s="25" t="s">
        <v>52</v>
      </c>
      <c r="E877" s="26">
        <v>40</v>
      </c>
      <c r="F877" s="26">
        <v>448</v>
      </c>
      <c r="G877" s="27">
        <f t="shared" si="94"/>
        <v>8.9285714285714288</v>
      </c>
      <c r="H877" s="20">
        <v>31.43</v>
      </c>
    </row>
    <row r="878" spans="2:8" ht="12" customHeight="1" x14ac:dyDescent="0.25">
      <c r="B878" s="25">
        <v>3712183</v>
      </c>
      <c r="C878" s="18" t="str">
        <f t="shared" si="93"/>
        <v>ILMU SEJARAH UNIVERSITAS NEGERI JEMBER</v>
      </c>
      <c r="D878" s="25" t="s">
        <v>72</v>
      </c>
      <c r="E878" s="26">
        <v>40</v>
      </c>
      <c r="F878" s="26">
        <v>340</v>
      </c>
      <c r="G878" s="27">
        <f t="shared" si="94"/>
        <v>11.76470588235294</v>
      </c>
      <c r="H878" s="20">
        <v>28.86</v>
      </c>
    </row>
    <row r="879" spans="2:8" ht="12" customHeight="1" x14ac:dyDescent="0.25">
      <c r="B879" s="25">
        <v>3712191</v>
      </c>
      <c r="C879" s="18" t="str">
        <f t="shared" si="93"/>
        <v>TELEVISI &amp; FILM UNIVERSITAS NEGERI JEMBER</v>
      </c>
      <c r="D879" s="25" t="s">
        <v>382</v>
      </c>
      <c r="E879" s="26">
        <v>32</v>
      </c>
      <c r="F879" s="26">
        <v>667</v>
      </c>
      <c r="G879" s="27">
        <f t="shared" si="94"/>
        <v>4.7976011994003001</v>
      </c>
      <c r="H879" s="20">
        <v>27.93</v>
      </c>
    </row>
    <row r="880" spans="2:8" ht="12" customHeight="1" x14ac:dyDescent="0.25">
      <c r="B880" s="25">
        <v>3712202</v>
      </c>
      <c r="C880" s="18" t="str">
        <f t="shared" si="93"/>
        <v>PG PAUD UNIVERSITAS NEGERI JEMBER</v>
      </c>
      <c r="D880" s="25" t="s">
        <v>383</v>
      </c>
      <c r="E880" s="26">
        <v>58</v>
      </c>
      <c r="F880" s="26">
        <v>310</v>
      </c>
      <c r="G880" s="27">
        <f t="shared" si="94"/>
        <v>18.70967741935484</v>
      </c>
      <c r="H880" s="20">
        <v>38.08</v>
      </c>
    </row>
    <row r="881" spans="2:8" ht="12" customHeight="1" x14ac:dyDescent="0.25">
      <c r="B881" s="25">
        <v>3712217</v>
      </c>
      <c r="C881" s="18" t="str">
        <f t="shared" si="93"/>
        <v>EKONOMI SYARIAH UNIVERSITAS NEGERI JEMBER</v>
      </c>
      <c r="D881" s="25" t="s">
        <v>68</v>
      </c>
      <c r="E881" s="26">
        <v>27</v>
      </c>
      <c r="F881" s="26">
        <v>985</v>
      </c>
      <c r="G881" s="27">
        <f t="shared" si="94"/>
        <v>2.7411167512690358</v>
      </c>
      <c r="H881" s="28">
        <v>32.86</v>
      </c>
    </row>
    <row r="882" spans="2:8" ht="12" customHeight="1" x14ac:dyDescent="0.25">
      <c r="B882" s="25">
        <v>3712225</v>
      </c>
      <c r="C882" s="18" t="str">
        <f t="shared" si="93"/>
        <v>PENDIDIKAN GEOGRAFI UNIVERSITAS NEGERI JEMBER</v>
      </c>
      <c r="D882" s="25" t="s">
        <v>32</v>
      </c>
      <c r="E882" s="26">
        <v>46</v>
      </c>
      <c r="F882" s="26">
        <v>0</v>
      </c>
      <c r="G882" s="27" t="s">
        <v>10</v>
      </c>
      <c r="H882" s="28">
        <v>30.23</v>
      </c>
    </row>
    <row r="883" spans="2:8" ht="12" customHeight="1" x14ac:dyDescent="0.25">
      <c r="B883" s="25">
        <v>3712233</v>
      </c>
      <c r="C883" s="18" t="str">
        <f t="shared" si="93"/>
        <v>EKONOMI SYARIAH KAMPUS BONDOWOSO UNIVERSITAS NEGERI JEMBER</v>
      </c>
      <c r="D883" s="25" t="s">
        <v>384</v>
      </c>
      <c r="E883" s="26">
        <v>32</v>
      </c>
      <c r="F883" s="26">
        <v>0</v>
      </c>
      <c r="G883" s="27" t="s">
        <v>10</v>
      </c>
      <c r="H883" s="28">
        <v>29.59</v>
      </c>
    </row>
    <row r="884" spans="2:8" ht="12" customHeight="1" x14ac:dyDescent="0.25">
      <c r="B884" s="25">
        <v>3712241</v>
      </c>
      <c r="C884" s="18" t="str">
        <f t="shared" si="93"/>
        <v>PEND. GURU SEKOLAH DASAR KAMPUS BONDOWOSO UNIVERSITAS NEGERI JEMBER</v>
      </c>
      <c r="D884" s="25" t="s">
        <v>385</v>
      </c>
      <c r="E884" s="26">
        <v>58</v>
      </c>
      <c r="F884" s="26">
        <v>0</v>
      </c>
      <c r="G884" s="27" t="s">
        <v>10</v>
      </c>
      <c r="H884" s="28">
        <v>29.77</v>
      </c>
    </row>
    <row r="885" spans="2:8" ht="12" customHeight="1" x14ac:dyDescent="0.25">
      <c r="B885" s="95" t="s">
        <v>386</v>
      </c>
      <c r="C885" s="95"/>
      <c r="D885" s="95"/>
      <c r="E885" s="95"/>
      <c r="F885" s="95"/>
      <c r="G885" s="95"/>
      <c r="H885" s="95"/>
    </row>
    <row r="886" spans="2:8" ht="12" customHeight="1" x14ac:dyDescent="0.25">
      <c r="B886" s="25">
        <v>3722011</v>
      </c>
      <c r="C886" s="18" t="str">
        <f>D886&amp;" "&amp;$B$885</f>
        <v>ILMU HUKUM UNIVERSITAS BRAWIJAYA</v>
      </c>
      <c r="D886" s="25" t="s">
        <v>28</v>
      </c>
      <c r="E886" s="26">
        <v>276</v>
      </c>
      <c r="F886" s="26">
        <v>4158</v>
      </c>
      <c r="G886" s="27">
        <f>E886/F886*100</f>
        <v>6.637806637806638</v>
      </c>
      <c r="H886" s="20">
        <v>41.34</v>
      </c>
    </row>
    <row r="887" spans="2:8" ht="12" customHeight="1" x14ac:dyDescent="0.25">
      <c r="B887" s="25">
        <v>3722026</v>
      </c>
      <c r="C887" s="18" t="str">
        <f t="shared" ref="C887:C913" si="95">D887&amp;" "&amp;$B$885</f>
        <v>EKONOMI PEMBANGUNAN UNIVERSITAS BRAWIJAYA</v>
      </c>
      <c r="D887" s="25" t="s">
        <v>25</v>
      </c>
      <c r="E887" s="26">
        <v>48</v>
      </c>
      <c r="F887" s="26">
        <v>1148</v>
      </c>
      <c r="G887" s="27">
        <f t="shared" ref="G887:G911" si="96">E887/F887*100</f>
        <v>4.1811846689895473</v>
      </c>
      <c r="H887" s="20">
        <v>38.83</v>
      </c>
    </row>
    <row r="888" spans="2:8" ht="12" customHeight="1" x14ac:dyDescent="0.25">
      <c r="B888" s="25">
        <v>3722034</v>
      </c>
      <c r="C888" s="18" t="str">
        <f t="shared" si="95"/>
        <v>ILMU ADMINISTRASI PUBLIK UNIVERSITAS BRAWIJAYA</v>
      </c>
      <c r="D888" s="25" t="s">
        <v>387</v>
      </c>
      <c r="E888" s="26">
        <v>128</v>
      </c>
      <c r="F888" s="26">
        <v>2065</v>
      </c>
      <c r="G888" s="27">
        <f t="shared" si="96"/>
        <v>6.1985472154963679</v>
      </c>
      <c r="H888" s="20">
        <v>39.69</v>
      </c>
    </row>
    <row r="889" spans="2:8" ht="12" customHeight="1" x14ac:dyDescent="0.25">
      <c r="B889" s="25">
        <v>3722042</v>
      </c>
      <c r="C889" s="18" t="str">
        <f t="shared" si="95"/>
        <v>ILMU ADMINISTRASI BISNIS UNIVERSITAS BRAWIJAYA</v>
      </c>
      <c r="D889" s="25" t="s">
        <v>253</v>
      </c>
      <c r="E889" s="26">
        <v>152</v>
      </c>
      <c r="F889" s="26">
        <v>3094</v>
      </c>
      <c r="G889" s="27">
        <f t="shared" si="96"/>
        <v>4.9127343244990307</v>
      </c>
      <c r="H889" s="20">
        <v>40.340000000000003</v>
      </c>
    </row>
    <row r="890" spans="2:8" ht="12" customHeight="1" x14ac:dyDescent="0.25">
      <c r="B890" s="25">
        <v>3722057</v>
      </c>
      <c r="C890" s="18" t="str">
        <f t="shared" si="95"/>
        <v>MANAJEMEN UNIVERSITAS BRAWIJAYA</v>
      </c>
      <c r="D890" s="25" t="s">
        <v>26</v>
      </c>
      <c r="E890" s="26">
        <v>94</v>
      </c>
      <c r="F890" s="26">
        <v>3044</v>
      </c>
      <c r="G890" s="27">
        <f t="shared" si="96"/>
        <v>3.0880420499342969</v>
      </c>
      <c r="H890" s="20">
        <v>47.73</v>
      </c>
    </row>
    <row r="891" spans="2:8" ht="12" customHeight="1" x14ac:dyDescent="0.25">
      <c r="B891" s="25">
        <v>3722065</v>
      </c>
      <c r="C891" s="18" t="str">
        <f t="shared" si="95"/>
        <v>AKUNTANSI UNIVERSITAS BRAWIJAYA</v>
      </c>
      <c r="D891" s="25" t="s">
        <v>27</v>
      </c>
      <c r="E891" s="26">
        <v>108</v>
      </c>
      <c r="F891" s="26">
        <v>2321</v>
      </c>
      <c r="G891" s="27">
        <f t="shared" si="96"/>
        <v>4.6531667384747957</v>
      </c>
      <c r="H891" s="20">
        <v>49.81</v>
      </c>
    </row>
    <row r="892" spans="2:8" ht="12" customHeight="1" x14ac:dyDescent="0.25">
      <c r="B892" s="25">
        <v>3722073</v>
      </c>
      <c r="C892" s="18" t="str">
        <f t="shared" si="95"/>
        <v>SOSIOLOGI UNIVERSITAS BRAWIJAYA</v>
      </c>
      <c r="D892" s="25" t="s">
        <v>42</v>
      </c>
      <c r="E892" s="26">
        <v>53</v>
      </c>
      <c r="F892" s="26">
        <v>1027</v>
      </c>
      <c r="G892" s="27">
        <f t="shared" si="96"/>
        <v>5.1606621226874392</v>
      </c>
      <c r="H892" s="20">
        <v>35.94</v>
      </c>
    </row>
    <row r="893" spans="2:8" ht="12" customHeight="1" x14ac:dyDescent="0.25">
      <c r="B893" s="25">
        <v>3722081</v>
      </c>
      <c r="C893" s="18" t="str">
        <f t="shared" si="95"/>
        <v>ILMU KOMUNIKASI UNIVERSITAS BRAWIJAYA</v>
      </c>
      <c r="D893" s="25" t="s">
        <v>43</v>
      </c>
      <c r="E893" s="26">
        <v>63</v>
      </c>
      <c r="F893" s="26">
        <v>2342</v>
      </c>
      <c r="G893" s="27">
        <f t="shared" si="96"/>
        <v>2.69000853970965</v>
      </c>
      <c r="H893" s="20">
        <v>43.76</v>
      </c>
    </row>
    <row r="894" spans="2:8" ht="12" customHeight="1" x14ac:dyDescent="0.25">
      <c r="B894" s="25">
        <v>3722096</v>
      </c>
      <c r="C894" s="18" t="str">
        <f t="shared" si="95"/>
        <v>PSIKOLOGI UNIVERSITAS BRAWIJAYA</v>
      </c>
      <c r="D894" s="25" t="s">
        <v>40</v>
      </c>
      <c r="E894" s="26">
        <v>63</v>
      </c>
      <c r="F894" s="26">
        <v>2072</v>
      </c>
      <c r="G894" s="27">
        <f t="shared" si="96"/>
        <v>3.0405405405405408</v>
      </c>
      <c r="H894" s="20">
        <v>40.78</v>
      </c>
    </row>
    <row r="895" spans="2:8" ht="12" customHeight="1" x14ac:dyDescent="0.25">
      <c r="B895" s="25">
        <v>3722107</v>
      </c>
      <c r="C895" s="18" t="str">
        <f t="shared" si="95"/>
        <v>HUBUNGAN INTERNASIONAL UNIVERSITAS BRAWIJAYA</v>
      </c>
      <c r="D895" s="25" t="s">
        <v>107</v>
      </c>
      <c r="E895" s="26">
        <v>63</v>
      </c>
      <c r="F895" s="26">
        <v>2211</v>
      </c>
      <c r="G895" s="27">
        <f t="shared" si="96"/>
        <v>2.8493894165535956</v>
      </c>
      <c r="H895" s="20">
        <v>44.92</v>
      </c>
    </row>
    <row r="896" spans="2:8" ht="12" customHeight="1" x14ac:dyDescent="0.25">
      <c r="B896" s="25">
        <v>3722115</v>
      </c>
      <c r="C896" s="18" t="str">
        <f t="shared" si="95"/>
        <v>SASTRA INGGRIS UNIVERSITAS BRAWIJAYA</v>
      </c>
      <c r="D896" s="25" t="s">
        <v>76</v>
      </c>
      <c r="E896" s="26">
        <v>40</v>
      </c>
      <c r="F896" s="26">
        <v>1123</v>
      </c>
      <c r="G896" s="27">
        <f t="shared" si="96"/>
        <v>3.5618878005342829</v>
      </c>
      <c r="H896" s="20">
        <v>39.75</v>
      </c>
    </row>
    <row r="897" spans="2:8" ht="12" customHeight="1" x14ac:dyDescent="0.25">
      <c r="B897" s="25">
        <v>3722123</v>
      </c>
      <c r="C897" s="18" t="str">
        <f t="shared" si="95"/>
        <v>SASTRA JEPANG UNIVERSITAS BRAWIJAYA</v>
      </c>
      <c r="D897" s="25" t="s">
        <v>80</v>
      </c>
      <c r="E897" s="26">
        <v>36</v>
      </c>
      <c r="F897" s="26">
        <v>532</v>
      </c>
      <c r="G897" s="27">
        <f t="shared" si="96"/>
        <v>6.7669172932330826</v>
      </c>
      <c r="H897" s="20">
        <v>39.76</v>
      </c>
    </row>
    <row r="898" spans="2:8" ht="12" customHeight="1" x14ac:dyDescent="0.25">
      <c r="B898" s="25">
        <v>3722131</v>
      </c>
      <c r="C898" s="18" t="str">
        <f t="shared" si="95"/>
        <v>BAHASA DAN SASTRA PERANCIS UNIVERSITAS BRAWIJAYA</v>
      </c>
      <c r="D898" s="25" t="s">
        <v>388</v>
      </c>
      <c r="E898" s="26">
        <v>22</v>
      </c>
      <c r="F898" s="26">
        <v>281</v>
      </c>
      <c r="G898" s="27">
        <f t="shared" si="96"/>
        <v>7.8291814946619214</v>
      </c>
      <c r="H898" s="20">
        <v>37.53</v>
      </c>
    </row>
    <row r="899" spans="2:8" ht="12" customHeight="1" x14ac:dyDescent="0.25">
      <c r="B899" s="25">
        <v>3722146</v>
      </c>
      <c r="C899" s="18" t="str">
        <f t="shared" si="95"/>
        <v>ILMU POLITIK UNIVERSITAS BRAWIJAYA</v>
      </c>
      <c r="D899" s="25" t="s">
        <v>41</v>
      </c>
      <c r="E899" s="26">
        <v>60</v>
      </c>
      <c r="F899" s="26">
        <v>1105</v>
      </c>
      <c r="G899" s="27">
        <f t="shared" si="96"/>
        <v>5.4298642533936654</v>
      </c>
      <c r="H899" s="20">
        <v>35.85</v>
      </c>
    </row>
    <row r="900" spans="2:8" ht="12" customHeight="1" x14ac:dyDescent="0.25">
      <c r="B900" s="25">
        <v>3722177</v>
      </c>
      <c r="C900" s="18" t="str">
        <f t="shared" si="95"/>
        <v>ILMU PEMERINTAHAN UNIVERSITAS BRAWIJAYA</v>
      </c>
      <c r="D900" s="25" t="s">
        <v>45</v>
      </c>
      <c r="E900" s="26">
        <v>57</v>
      </c>
      <c r="F900" s="26">
        <v>1353</v>
      </c>
      <c r="G900" s="27">
        <f t="shared" si="96"/>
        <v>4.2128603104212861</v>
      </c>
      <c r="H900" s="20">
        <v>35.96</v>
      </c>
    </row>
    <row r="901" spans="2:8" ht="12" customHeight="1" x14ac:dyDescent="0.25">
      <c r="B901" s="25">
        <v>3722193</v>
      </c>
      <c r="C901" s="18" t="str">
        <f t="shared" si="95"/>
        <v>ADMINISTRASI PERPAJAKAN UNIVERSITAS BRAWIJAYA</v>
      </c>
      <c r="D901" s="25" t="s">
        <v>389</v>
      </c>
      <c r="E901" s="26">
        <v>36</v>
      </c>
      <c r="F901" s="26">
        <v>2364</v>
      </c>
      <c r="G901" s="27">
        <f t="shared" si="96"/>
        <v>1.5228426395939088</v>
      </c>
      <c r="H901" s="20">
        <v>33.97</v>
      </c>
    </row>
    <row r="902" spans="2:8" ht="12" customHeight="1" x14ac:dyDescent="0.25">
      <c r="B902" s="25">
        <v>3722227</v>
      </c>
      <c r="C902" s="18" t="str">
        <f t="shared" si="95"/>
        <v>EKONOMI ISLAM UNIVERSITAS BRAWIJAYA</v>
      </c>
      <c r="D902" s="25" t="s">
        <v>46</v>
      </c>
      <c r="E902" s="26">
        <v>36</v>
      </c>
      <c r="F902" s="26">
        <v>937</v>
      </c>
      <c r="G902" s="27">
        <f t="shared" si="96"/>
        <v>3.8420490928495199</v>
      </c>
      <c r="H902" s="20">
        <v>32.17</v>
      </c>
    </row>
    <row r="903" spans="2:8" ht="12" customHeight="1" x14ac:dyDescent="0.25">
      <c r="B903" s="25">
        <v>3722235</v>
      </c>
      <c r="C903" s="18" t="str">
        <f t="shared" si="95"/>
        <v>EKONOMI, KEUANGAN DAN PERBANKAN UNIVERSITAS BRAWIJAYA</v>
      </c>
      <c r="D903" s="25" t="s">
        <v>390</v>
      </c>
      <c r="E903" s="26">
        <v>58</v>
      </c>
      <c r="F903" s="26">
        <v>1351</v>
      </c>
      <c r="G903" s="27">
        <f t="shared" si="96"/>
        <v>4.2931162102146558</v>
      </c>
      <c r="H903" s="20">
        <v>28.97</v>
      </c>
    </row>
    <row r="904" spans="2:8" ht="12" customHeight="1" x14ac:dyDescent="0.25">
      <c r="B904" s="25">
        <v>3722243</v>
      </c>
      <c r="C904" s="18" t="str">
        <f t="shared" si="95"/>
        <v>ILMU PERPUSTAKAAN UNIVERSITAS BRAWIJAYA</v>
      </c>
      <c r="D904" s="25" t="s">
        <v>67</v>
      </c>
      <c r="E904" s="26">
        <v>20</v>
      </c>
      <c r="F904" s="26">
        <v>552</v>
      </c>
      <c r="G904" s="27">
        <f t="shared" si="96"/>
        <v>3.6231884057971016</v>
      </c>
      <c r="H904" s="20">
        <v>30.96</v>
      </c>
    </row>
    <row r="905" spans="2:8" ht="12" customHeight="1" x14ac:dyDescent="0.25">
      <c r="B905" s="25">
        <v>3722251</v>
      </c>
      <c r="C905" s="18" t="str">
        <f t="shared" si="95"/>
        <v>PARIWISATA UNIVERSITAS BRAWIJAYA</v>
      </c>
      <c r="D905" s="25" t="s">
        <v>108</v>
      </c>
      <c r="E905" s="26">
        <v>24</v>
      </c>
      <c r="F905" s="26">
        <v>1059</v>
      </c>
      <c r="G905" s="27">
        <f t="shared" si="96"/>
        <v>2.2662889518413598</v>
      </c>
      <c r="H905" s="20">
        <v>27.96</v>
      </c>
    </row>
    <row r="906" spans="2:8" ht="12" customHeight="1" x14ac:dyDescent="0.25">
      <c r="B906" s="25">
        <v>3722274</v>
      </c>
      <c r="C906" s="18" t="str">
        <f t="shared" si="95"/>
        <v>PENDIDIKAN BHS &amp; SASTRA INGGRIS UNIVERSITAS BRAWIJAYA</v>
      </c>
      <c r="D906" s="25" t="s">
        <v>391</v>
      </c>
      <c r="E906" s="26">
        <v>49</v>
      </c>
      <c r="F906" s="26">
        <v>839</v>
      </c>
      <c r="G906" s="27">
        <f t="shared" si="96"/>
        <v>5.8402860548271756</v>
      </c>
      <c r="H906" s="20">
        <v>37.78</v>
      </c>
    </row>
    <row r="907" spans="2:8" ht="12" customHeight="1" x14ac:dyDescent="0.25">
      <c r="B907" s="25">
        <v>3722282</v>
      </c>
      <c r="C907" s="18" t="str">
        <f t="shared" si="95"/>
        <v>PENDIDIKAN BHS &amp; SASTRA JEPANG UNIVERSITAS BRAWIJAYA</v>
      </c>
      <c r="D907" s="25" t="s">
        <v>392</v>
      </c>
      <c r="E907" s="26">
        <v>24</v>
      </c>
      <c r="F907" s="26">
        <v>329</v>
      </c>
      <c r="G907" s="27">
        <f t="shared" si="96"/>
        <v>7.2948328267477196</v>
      </c>
      <c r="H907" s="20">
        <v>37.42</v>
      </c>
    </row>
    <row r="908" spans="2:8" ht="12" customHeight="1" x14ac:dyDescent="0.25">
      <c r="B908" s="25">
        <v>3722297</v>
      </c>
      <c r="C908" s="18" t="str">
        <f t="shared" si="95"/>
        <v>PENDIDIKAN BHS &amp; SASTRA INDONESIA UNIVERSITAS BRAWIJAYA</v>
      </c>
      <c r="D908" s="25" t="s">
        <v>393</v>
      </c>
      <c r="E908" s="26">
        <v>30</v>
      </c>
      <c r="F908" s="26">
        <v>649</v>
      </c>
      <c r="G908" s="27">
        <f t="shared" si="96"/>
        <v>4.6224961479198763</v>
      </c>
      <c r="H908" s="20">
        <v>36.92</v>
      </c>
    </row>
    <row r="909" spans="2:8" ht="12" customHeight="1" x14ac:dyDescent="0.25">
      <c r="B909" s="25">
        <v>3722324</v>
      </c>
      <c r="C909" s="18" t="str">
        <f t="shared" si="95"/>
        <v>ADMINISTRASI PENDIDIKAN UNIVERSITAS BRAWIJAYA</v>
      </c>
      <c r="D909" s="25" t="s">
        <v>127</v>
      </c>
      <c r="E909" s="26">
        <v>20</v>
      </c>
      <c r="F909" s="26">
        <v>296</v>
      </c>
      <c r="G909" s="27">
        <f t="shared" si="96"/>
        <v>6.756756756756757</v>
      </c>
      <c r="H909" s="20">
        <v>28.23</v>
      </c>
    </row>
    <row r="910" spans="2:8" ht="12" customHeight="1" x14ac:dyDescent="0.25">
      <c r="B910" s="25">
        <v>3722332</v>
      </c>
      <c r="C910" s="18" t="str">
        <f t="shared" si="95"/>
        <v>SENI RUPA MURNI UNIVERSITAS BRAWIJAYA</v>
      </c>
      <c r="D910" s="25" t="s">
        <v>63</v>
      </c>
      <c r="E910" s="26">
        <v>20</v>
      </c>
      <c r="F910" s="26">
        <v>215</v>
      </c>
      <c r="G910" s="27">
        <f t="shared" si="96"/>
        <v>9.3023255813953494</v>
      </c>
      <c r="H910" s="20">
        <v>28.94</v>
      </c>
    </row>
    <row r="911" spans="2:8" ht="12" customHeight="1" x14ac:dyDescent="0.25">
      <c r="B911" s="25">
        <v>3722347</v>
      </c>
      <c r="C911" s="18" t="str">
        <f t="shared" si="95"/>
        <v>SASTRA CINA UNIVERSITAS BRAWIJAYA</v>
      </c>
      <c r="D911" s="25" t="s">
        <v>81</v>
      </c>
      <c r="E911" s="26">
        <v>24</v>
      </c>
      <c r="F911" s="26">
        <v>236</v>
      </c>
      <c r="G911" s="27">
        <f t="shared" si="96"/>
        <v>10.16949152542373</v>
      </c>
      <c r="H911" s="20">
        <v>30.96</v>
      </c>
    </row>
    <row r="912" spans="2:8" ht="12" customHeight="1" x14ac:dyDescent="0.25">
      <c r="B912" s="25">
        <v>3722355</v>
      </c>
      <c r="C912" s="18" t="str">
        <f t="shared" si="95"/>
        <v>ANTROPOLOGI SOSIAL UNIVERSITAS BRAWIJAYA</v>
      </c>
      <c r="D912" s="25" t="s">
        <v>73</v>
      </c>
      <c r="E912" s="26">
        <v>24</v>
      </c>
      <c r="F912" s="26">
        <v>605</v>
      </c>
      <c r="G912" s="27">
        <f>E912/F912*100</f>
        <v>3.9669421487603307</v>
      </c>
      <c r="H912" s="20">
        <v>27.65</v>
      </c>
    </row>
    <row r="913" spans="2:8" ht="12" customHeight="1" x14ac:dyDescent="0.25">
      <c r="B913" s="25">
        <v>3722363</v>
      </c>
      <c r="C913" s="18" t="str">
        <f t="shared" si="95"/>
        <v>KEWIRAUSAHAAN UNIVERSITAS BRAWIJAYA</v>
      </c>
      <c r="D913" s="25" t="s">
        <v>394</v>
      </c>
      <c r="E913" s="26">
        <v>24</v>
      </c>
      <c r="F913" s="26">
        <v>906</v>
      </c>
      <c r="G913" s="27">
        <f>E913/F913*100</f>
        <v>2.6490066225165565</v>
      </c>
      <c r="H913" s="20">
        <v>29.17</v>
      </c>
    </row>
    <row r="914" spans="2:8" ht="12" customHeight="1" x14ac:dyDescent="0.25">
      <c r="B914" s="95" t="s">
        <v>395</v>
      </c>
      <c r="C914" s="95"/>
      <c r="D914" s="95"/>
      <c r="E914" s="95"/>
      <c r="F914" s="95"/>
      <c r="G914" s="95"/>
      <c r="H914" s="95"/>
    </row>
    <row r="915" spans="2:8" ht="12" customHeight="1" x14ac:dyDescent="0.25">
      <c r="B915" s="25">
        <v>3732013</v>
      </c>
      <c r="C915" s="18" t="str">
        <f>D915&amp;" "&amp;$B$914</f>
        <v>BIMBINGAN DAN KONSELING UNIVERSITAS NEGERI MALANG</v>
      </c>
      <c r="D915" s="25" t="s">
        <v>131</v>
      </c>
      <c r="E915" s="26">
        <v>42</v>
      </c>
      <c r="F915" s="26">
        <v>983</v>
      </c>
      <c r="G915" s="27">
        <f>E915/F915*100</f>
        <v>4.2726347914547302</v>
      </c>
      <c r="H915" s="20">
        <v>33.82</v>
      </c>
    </row>
    <row r="916" spans="2:8" ht="12" customHeight="1" x14ac:dyDescent="0.25">
      <c r="B916" s="25">
        <v>3732021</v>
      </c>
      <c r="C916" s="18" t="str">
        <f t="shared" ref="C916:C951" si="97">D916&amp;" "&amp;$B$914</f>
        <v>PENDIDIKAN JASMANI DAN KESEHATAN UNIVERSITAS NEGERI MALANG</v>
      </c>
      <c r="D916" s="25" t="s">
        <v>173</v>
      </c>
      <c r="E916" s="26">
        <v>80</v>
      </c>
      <c r="F916" s="26">
        <v>975</v>
      </c>
      <c r="G916" s="27">
        <f t="shared" ref="G916:G951" si="98">E916/F916*100</f>
        <v>8.2051282051282044</v>
      </c>
      <c r="H916" s="20">
        <v>31.04</v>
      </c>
    </row>
    <row r="917" spans="2:8" ht="12" customHeight="1" x14ac:dyDescent="0.25">
      <c r="B917" s="25">
        <v>3732036</v>
      </c>
      <c r="C917" s="18" t="str">
        <f t="shared" si="97"/>
        <v>TEKNOLOGI PENDIDIKAN UNIVERSITAS NEGERI MALANG</v>
      </c>
      <c r="D917" s="25" t="s">
        <v>129</v>
      </c>
      <c r="E917" s="26">
        <v>44</v>
      </c>
      <c r="F917" s="26">
        <v>458</v>
      </c>
      <c r="G917" s="27">
        <f t="shared" si="98"/>
        <v>9.606986899563319</v>
      </c>
      <c r="H917" s="20">
        <v>30.08</v>
      </c>
    </row>
    <row r="918" spans="2:8" ht="12" customHeight="1" x14ac:dyDescent="0.25">
      <c r="B918" s="25">
        <v>3732044</v>
      </c>
      <c r="C918" s="18" t="str">
        <f t="shared" si="97"/>
        <v>PENDIDIKAN LUAR SEKOLAH UNIVERSITAS NEGERI MALANG</v>
      </c>
      <c r="D918" s="25" t="s">
        <v>130</v>
      </c>
      <c r="E918" s="26">
        <v>44</v>
      </c>
      <c r="F918" s="26">
        <v>315</v>
      </c>
      <c r="G918" s="27">
        <f t="shared" si="98"/>
        <v>13.968253968253968</v>
      </c>
      <c r="H918" s="20">
        <v>28.73</v>
      </c>
    </row>
    <row r="919" spans="2:8" ht="12" customHeight="1" x14ac:dyDescent="0.25">
      <c r="B919" s="25">
        <v>3732052</v>
      </c>
      <c r="C919" s="18" t="str">
        <f t="shared" si="97"/>
        <v>ADMINISTRASI PENDIDIKAN UNIVERSITAS NEGERI MALANG</v>
      </c>
      <c r="D919" s="25" t="s">
        <v>127</v>
      </c>
      <c r="E919" s="26">
        <v>40</v>
      </c>
      <c r="F919" s="26">
        <v>806</v>
      </c>
      <c r="G919" s="27">
        <f t="shared" si="98"/>
        <v>4.9627791563275441</v>
      </c>
      <c r="H919" s="20">
        <v>31.87</v>
      </c>
    </row>
    <row r="920" spans="2:8" ht="12" customHeight="1" x14ac:dyDescent="0.25">
      <c r="B920" s="25">
        <v>3732067</v>
      </c>
      <c r="C920" s="18" t="str">
        <f t="shared" si="97"/>
        <v>PENDIDIKAN GURU SEKOLAH DASAR UNIVERSITAS NEGERI MALANG</v>
      </c>
      <c r="D920" s="25" t="s">
        <v>39</v>
      </c>
      <c r="E920" s="26">
        <v>140</v>
      </c>
      <c r="F920" s="26">
        <v>2169</v>
      </c>
      <c r="G920" s="27">
        <f t="shared" si="98"/>
        <v>6.454587367450439</v>
      </c>
      <c r="H920" s="20">
        <v>35.75</v>
      </c>
    </row>
    <row r="921" spans="2:8" ht="12" customHeight="1" x14ac:dyDescent="0.25">
      <c r="B921" s="25">
        <v>3732075</v>
      </c>
      <c r="C921" s="18" t="str">
        <f t="shared" si="97"/>
        <v>PENDIDIKAN GURU PEND. ANAK USIA DINI UNIVERSITAS NEGERI MALANG</v>
      </c>
      <c r="D921" s="25" t="s">
        <v>396</v>
      </c>
      <c r="E921" s="26">
        <v>48</v>
      </c>
      <c r="F921" s="26">
        <v>493</v>
      </c>
      <c r="G921" s="27">
        <f t="shared" si="98"/>
        <v>9.7363083164300193</v>
      </c>
      <c r="H921" s="20">
        <v>29.74</v>
      </c>
    </row>
    <row r="922" spans="2:8" ht="12" customHeight="1" x14ac:dyDescent="0.25">
      <c r="B922" s="25">
        <v>3732083</v>
      </c>
      <c r="C922" s="18" t="str">
        <f t="shared" si="97"/>
        <v>PENDIDIKAN PANCASILA DAN KEWARGANEGARAAN UNIVERSITAS NEGERI MALANG</v>
      </c>
      <c r="D922" s="25" t="s">
        <v>29</v>
      </c>
      <c r="E922" s="26">
        <v>64</v>
      </c>
      <c r="F922" s="26">
        <v>584</v>
      </c>
      <c r="G922" s="27">
        <f t="shared" si="98"/>
        <v>10.95890410958904</v>
      </c>
      <c r="H922" s="20">
        <v>27.04</v>
      </c>
    </row>
    <row r="923" spans="2:8" ht="12" customHeight="1" x14ac:dyDescent="0.25">
      <c r="B923" s="25">
        <v>3732091</v>
      </c>
      <c r="C923" s="18" t="str">
        <f t="shared" si="97"/>
        <v>PEND. BAHASA, SASTRA INDONESIA &amp; DAERAH UNIVERSITAS NEGERI MALANG</v>
      </c>
      <c r="D923" s="25" t="s">
        <v>397</v>
      </c>
      <c r="E923" s="26">
        <v>48</v>
      </c>
      <c r="F923" s="26">
        <v>1087</v>
      </c>
      <c r="G923" s="27">
        <f t="shared" si="98"/>
        <v>4.4158233670653173</v>
      </c>
      <c r="H923" s="20">
        <v>32.43</v>
      </c>
    </row>
    <row r="924" spans="2:8" ht="12" customHeight="1" x14ac:dyDescent="0.25">
      <c r="B924" s="25">
        <v>3732102</v>
      </c>
      <c r="C924" s="18" t="str">
        <f t="shared" si="97"/>
        <v>PENDIDIKAN BAHASA INGGRIS UNIVERSITAS NEGERI MALANG</v>
      </c>
      <c r="D924" s="25" t="s">
        <v>34</v>
      </c>
      <c r="E924" s="26">
        <v>48</v>
      </c>
      <c r="F924" s="26">
        <v>1087</v>
      </c>
      <c r="G924" s="27">
        <f t="shared" si="98"/>
        <v>4.4158233670653173</v>
      </c>
      <c r="H924" s="20">
        <v>35.01</v>
      </c>
    </row>
    <row r="925" spans="2:8" ht="12" customHeight="1" x14ac:dyDescent="0.25">
      <c r="B925" s="25">
        <v>3732117</v>
      </c>
      <c r="C925" s="18" t="str">
        <f t="shared" si="97"/>
        <v>PENDIDIKAN BAHASA ARAB UNIVERSITAS NEGERI MALANG</v>
      </c>
      <c r="D925" s="25" t="s">
        <v>168</v>
      </c>
      <c r="E925" s="26">
        <v>36</v>
      </c>
      <c r="F925" s="26">
        <v>628</v>
      </c>
      <c r="G925" s="27">
        <f t="shared" si="98"/>
        <v>5.7324840764331215</v>
      </c>
      <c r="H925" s="20">
        <v>28.18</v>
      </c>
    </row>
    <row r="926" spans="2:8" ht="12" customHeight="1" x14ac:dyDescent="0.25">
      <c r="B926" s="25">
        <v>3732125</v>
      </c>
      <c r="C926" s="18" t="str">
        <f t="shared" si="97"/>
        <v>PENDIDIKAN SENI RUPA UNIVERSITAS NEGERI MALANG</v>
      </c>
      <c r="D926" s="25" t="s">
        <v>91</v>
      </c>
      <c r="E926" s="26">
        <v>40</v>
      </c>
      <c r="F926" s="26">
        <v>404</v>
      </c>
      <c r="G926" s="27">
        <f t="shared" si="98"/>
        <v>9.9009900990099009</v>
      </c>
      <c r="H926" s="20">
        <v>26.21</v>
      </c>
    </row>
    <row r="927" spans="2:8" ht="12" customHeight="1" x14ac:dyDescent="0.25">
      <c r="B927" s="25">
        <v>3732133</v>
      </c>
      <c r="C927" s="18" t="str">
        <f t="shared" si="97"/>
        <v>PENDIDIKAN BAHASA JERMAN UNIVERSITAS NEGERI MALANG</v>
      </c>
      <c r="D927" s="25" t="s">
        <v>90</v>
      </c>
      <c r="E927" s="26">
        <v>30</v>
      </c>
      <c r="F927" s="26">
        <v>219</v>
      </c>
      <c r="G927" s="27">
        <f t="shared" si="98"/>
        <v>13.698630136986301</v>
      </c>
      <c r="H927" s="20">
        <v>28.87</v>
      </c>
    </row>
    <row r="928" spans="2:8" ht="12" customHeight="1" x14ac:dyDescent="0.25">
      <c r="B928" s="25">
        <v>3732141</v>
      </c>
      <c r="C928" s="18" t="str">
        <f t="shared" si="97"/>
        <v>PENDIDIKAN SENI TARI DAN MUSIK UNIVERSITAS NEGERI MALANG</v>
      </c>
      <c r="D928" s="25" t="s">
        <v>398</v>
      </c>
      <c r="E928" s="26">
        <v>40</v>
      </c>
      <c r="F928" s="26">
        <v>241</v>
      </c>
      <c r="G928" s="27">
        <f t="shared" si="98"/>
        <v>16.597510373443981</v>
      </c>
      <c r="H928" s="20">
        <v>26.54</v>
      </c>
    </row>
    <row r="929" spans="2:8" ht="12" customHeight="1" x14ac:dyDescent="0.25">
      <c r="B929" s="25">
        <v>3732156</v>
      </c>
      <c r="C929" s="18" t="str">
        <f t="shared" si="97"/>
        <v>PENDIDIKAN SEJARAH UNIVERSITAS NEGERI MALANG</v>
      </c>
      <c r="D929" s="25" t="s">
        <v>30</v>
      </c>
      <c r="E929" s="26">
        <v>56</v>
      </c>
      <c r="F929" s="26">
        <v>614</v>
      </c>
      <c r="G929" s="27">
        <f t="shared" si="98"/>
        <v>9.120521172638437</v>
      </c>
      <c r="H929" s="20">
        <v>29.17</v>
      </c>
    </row>
    <row r="930" spans="2:8" ht="12" customHeight="1" x14ac:dyDescent="0.25">
      <c r="B930" s="25">
        <v>3732164</v>
      </c>
      <c r="C930" s="18" t="str">
        <f t="shared" si="97"/>
        <v>PENDIDIKAN EKONOMI UNIVERSITAS NEGERI MALANG</v>
      </c>
      <c r="D930" s="25" t="s">
        <v>31</v>
      </c>
      <c r="E930" s="26">
        <v>56</v>
      </c>
      <c r="F930" s="26">
        <v>592</v>
      </c>
      <c r="G930" s="27">
        <f t="shared" si="98"/>
        <v>9.4594594594594597</v>
      </c>
      <c r="H930" s="20">
        <v>41.53</v>
      </c>
    </row>
    <row r="931" spans="2:8" ht="12" customHeight="1" x14ac:dyDescent="0.25">
      <c r="B931" s="25">
        <v>3732172</v>
      </c>
      <c r="C931" s="18" t="str">
        <f t="shared" si="97"/>
        <v>PENDIDIKAN TATA NIAGA UNIVERSITAS NEGERI MALANG</v>
      </c>
      <c r="D931" s="25" t="s">
        <v>100</v>
      </c>
      <c r="E931" s="26">
        <v>48</v>
      </c>
      <c r="F931" s="26">
        <v>287</v>
      </c>
      <c r="G931" s="27">
        <f t="shared" si="98"/>
        <v>16.724738675958189</v>
      </c>
      <c r="H931" s="20">
        <v>27.79</v>
      </c>
    </row>
    <row r="932" spans="2:8" ht="12" customHeight="1" x14ac:dyDescent="0.25">
      <c r="B932" s="25">
        <v>3732187</v>
      </c>
      <c r="C932" s="18" t="str">
        <f t="shared" si="97"/>
        <v>PENDIDIKAN ADMINISTRASI PERKANTORAN UNIVERSITAS NEGERI MALANG</v>
      </c>
      <c r="D932" s="25" t="s">
        <v>99</v>
      </c>
      <c r="E932" s="26">
        <v>64</v>
      </c>
      <c r="F932" s="26">
        <v>1064</v>
      </c>
      <c r="G932" s="27">
        <f t="shared" si="98"/>
        <v>6.0150375939849621</v>
      </c>
      <c r="H932" s="20">
        <v>28.78</v>
      </c>
    </row>
    <row r="933" spans="2:8" ht="12" customHeight="1" x14ac:dyDescent="0.25">
      <c r="B933" s="25">
        <v>3732195</v>
      </c>
      <c r="C933" s="18" t="str">
        <f t="shared" si="97"/>
        <v>PENDIDIKAN AKUNTANSI UNIVERSITAS NEGERI MALANG</v>
      </c>
      <c r="D933" s="25" t="s">
        <v>98</v>
      </c>
      <c r="E933" s="26">
        <v>48</v>
      </c>
      <c r="F933" s="26">
        <v>490</v>
      </c>
      <c r="G933" s="27">
        <f t="shared" si="98"/>
        <v>9.795918367346939</v>
      </c>
      <c r="H933" s="20">
        <v>34.75</v>
      </c>
    </row>
    <row r="934" spans="2:8" ht="12" customHeight="1" x14ac:dyDescent="0.25">
      <c r="B934" s="25">
        <v>3732206</v>
      </c>
      <c r="C934" s="18" t="str">
        <f t="shared" si="97"/>
        <v>PENDIDIKAN TATA BOGA UNIVERSITAS NEGERI MALANG</v>
      </c>
      <c r="D934" s="25" t="s">
        <v>93</v>
      </c>
      <c r="E934" s="26">
        <v>24</v>
      </c>
      <c r="F934" s="26">
        <v>790</v>
      </c>
      <c r="G934" s="27">
        <f t="shared" si="98"/>
        <v>3.0379746835443036</v>
      </c>
      <c r="H934" s="20">
        <v>27.76</v>
      </c>
    </row>
    <row r="935" spans="2:8" ht="12" customHeight="1" x14ac:dyDescent="0.25">
      <c r="B935" s="25">
        <v>3732214</v>
      </c>
      <c r="C935" s="18" t="str">
        <f t="shared" si="97"/>
        <v>PENDIDIKAN TATA BUSANA UNIVERSITAS NEGERI MALANG</v>
      </c>
      <c r="D935" s="25" t="s">
        <v>103</v>
      </c>
      <c r="E935" s="26">
        <v>24</v>
      </c>
      <c r="F935" s="26">
        <v>611</v>
      </c>
      <c r="G935" s="27">
        <f t="shared" si="98"/>
        <v>3.927986906710311</v>
      </c>
      <c r="H935" s="20">
        <v>27.76</v>
      </c>
    </row>
    <row r="936" spans="2:8" ht="12" customHeight="1" x14ac:dyDescent="0.25">
      <c r="B936" s="25">
        <v>3732222</v>
      </c>
      <c r="C936" s="18" t="str">
        <f t="shared" si="97"/>
        <v>PSIKOLOGI UNIVERSITAS NEGERI MALANG</v>
      </c>
      <c r="D936" s="25" t="s">
        <v>40</v>
      </c>
      <c r="E936" s="26">
        <v>80</v>
      </c>
      <c r="F936" s="26">
        <v>2162</v>
      </c>
      <c r="G936" s="27">
        <f t="shared" si="98"/>
        <v>3.700277520814061</v>
      </c>
      <c r="H936" s="20">
        <v>38.090000000000003</v>
      </c>
    </row>
    <row r="937" spans="2:8" ht="12" customHeight="1" x14ac:dyDescent="0.25">
      <c r="B937" s="25">
        <v>3732237</v>
      </c>
      <c r="C937" s="18" t="str">
        <f t="shared" si="97"/>
        <v>BAHASA DAN SASTRA INDONESIA UNIVERSITAS NEGERI MALANG</v>
      </c>
      <c r="D937" s="25" t="s">
        <v>270</v>
      </c>
      <c r="E937" s="26">
        <v>12</v>
      </c>
      <c r="F937" s="26">
        <v>596</v>
      </c>
      <c r="G937" s="27">
        <f t="shared" si="98"/>
        <v>2.0134228187919461</v>
      </c>
      <c r="H937" s="20">
        <v>33.19</v>
      </c>
    </row>
    <row r="938" spans="2:8" ht="12" customHeight="1" x14ac:dyDescent="0.25">
      <c r="B938" s="25">
        <v>3732245</v>
      </c>
      <c r="C938" s="18" t="str">
        <f t="shared" si="97"/>
        <v>BAHASA DAN SASTRA INGGRIS UNIVERSITAS NEGERI MALANG</v>
      </c>
      <c r="D938" s="25" t="s">
        <v>221</v>
      </c>
      <c r="E938" s="26">
        <v>24</v>
      </c>
      <c r="F938" s="26">
        <v>931</v>
      </c>
      <c r="G938" s="27">
        <f t="shared" si="98"/>
        <v>2.5778732545649841</v>
      </c>
      <c r="H938" s="20">
        <v>34.869999999999997</v>
      </c>
    </row>
    <row r="939" spans="2:8" ht="12" customHeight="1" x14ac:dyDescent="0.25">
      <c r="B939" s="25">
        <v>3732253</v>
      </c>
      <c r="C939" s="18" t="str">
        <f t="shared" si="97"/>
        <v>ILMU SEJARAH UNIVERSITAS NEGERI MALANG</v>
      </c>
      <c r="D939" s="25" t="s">
        <v>72</v>
      </c>
      <c r="E939" s="26">
        <v>16</v>
      </c>
      <c r="F939" s="26">
        <v>339</v>
      </c>
      <c r="G939" s="27">
        <f t="shared" si="98"/>
        <v>4.71976401179941</v>
      </c>
      <c r="H939" s="20">
        <v>29.83</v>
      </c>
    </row>
    <row r="940" spans="2:8" ht="12" customHeight="1" x14ac:dyDescent="0.25">
      <c r="B940" s="25">
        <v>3732261</v>
      </c>
      <c r="C940" s="18" t="str">
        <f t="shared" si="97"/>
        <v>DESAIN KOMUNIKASI VISUAL UNIVERSITAS NEGERI MALANG</v>
      </c>
      <c r="D940" s="25" t="s">
        <v>65</v>
      </c>
      <c r="E940" s="26">
        <v>42</v>
      </c>
      <c r="F940" s="26">
        <v>978</v>
      </c>
      <c r="G940" s="27">
        <f t="shared" si="98"/>
        <v>4.294478527607362</v>
      </c>
      <c r="H940" s="20">
        <v>32.04</v>
      </c>
    </row>
    <row r="941" spans="2:8" ht="12" customHeight="1" x14ac:dyDescent="0.25">
      <c r="B941" s="25">
        <v>3732276</v>
      </c>
      <c r="C941" s="18" t="str">
        <f t="shared" si="97"/>
        <v>AKUNTANSI UNIVERSITAS NEGERI MALANG</v>
      </c>
      <c r="D941" s="25" t="s">
        <v>27</v>
      </c>
      <c r="E941" s="26">
        <v>80</v>
      </c>
      <c r="F941" s="26">
        <v>1937</v>
      </c>
      <c r="G941" s="27">
        <f t="shared" si="98"/>
        <v>4.1300980898296338</v>
      </c>
      <c r="H941" s="20">
        <v>35.72</v>
      </c>
    </row>
    <row r="942" spans="2:8" ht="12" customHeight="1" x14ac:dyDescent="0.25">
      <c r="B942" s="25">
        <v>3732284</v>
      </c>
      <c r="C942" s="18" t="str">
        <f t="shared" si="97"/>
        <v>EKONOMI DAN STUDI PEMBANGUNAN UNIVERSITAS NEGERI MALANG</v>
      </c>
      <c r="D942" s="25" t="s">
        <v>399</v>
      </c>
      <c r="E942" s="26">
        <v>56</v>
      </c>
      <c r="F942" s="26">
        <v>1347</v>
      </c>
      <c r="G942" s="27">
        <f t="shared" si="98"/>
        <v>4.1573867854491464</v>
      </c>
      <c r="H942" s="20">
        <v>33</v>
      </c>
    </row>
    <row r="943" spans="2:8" ht="12" customHeight="1" x14ac:dyDescent="0.25">
      <c r="B943" s="25">
        <v>3732292</v>
      </c>
      <c r="C943" s="18" t="str">
        <f t="shared" si="97"/>
        <v>MANAJEMEN UNIVERSITAS NEGERI MALANG</v>
      </c>
      <c r="D943" s="25" t="s">
        <v>26</v>
      </c>
      <c r="E943" s="26">
        <v>112</v>
      </c>
      <c r="F943" s="26">
        <v>3344</v>
      </c>
      <c r="G943" s="27">
        <f t="shared" si="98"/>
        <v>3.3492822966507179</v>
      </c>
      <c r="H943" s="20">
        <v>40.76</v>
      </c>
    </row>
    <row r="944" spans="2:8" ht="12" customHeight="1" x14ac:dyDescent="0.25">
      <c r="B944" s="25">
        <v>3732303</v>
      </c>
      <c r="C944" s="18" t="str">
        <f t="shared" si="97"/>
        <v>PENDIDIKAN LUAR BIASA UNIVERSITAS NEGERI MALANG</v>
      </c>
      <c r="D944" s="25" t="s">
        <v>128</v>
      </c>
      <c r="E944" s="26">
        <v>44</v>
      </c>
      <c r="F944" s="26">
        <v>471</v>
      </c>
      <c r="G944" s="27">
        <f t="shared" si="98"/>
        <v>9.3418259023354562</v>
      </c>
      <c r="H944" s="20">
        <v>32.74</v>
      </c>
    </row>
    <row r="945" spans="2:8" ht="12" customHeight="1" x14ac:dyDescent="0.25">
      <c r="B945" s="25">
        <v>3732311</v>
      </c>
      <c r="C945" s="18" t="str">
        <f t="shared" si="97"/>
        <v>PENDIDIKAN GEOGRAFI UNIVERSITAS NEGERI MALANG</v>
      </c>
      <c r="D945" s="25" t="s">
        <v>32</v>
      </c>
      <c r="E945" s="26">
        <v>64</v>
      </c>
      <c r="F945" s="26">
        <v>693</v>
      </c>
      <c r="G945" s="27">
        <f t="shared" si="98"/>
        <v>9.2352092352092345</v>
      </c>
      <c r="H945" s="20">
        <v>29.63</v>
      </c>
    </row>
    <row r="946" spans="2:8" ht="12" customHeight="1" x14ac:dyDescent="0.25">
      <c r="B946" s="25">
        <v>3732326</v>
      </c>
      <c r="C946" s="18" t="str">
        <f t="shared" si="97"/>
        <v>PENDIDIKAN BAHASA MANDARIN UNIVERSITAS NEGERI MALANG</v>
      </c>
      <c r="D946" s="25" t="s">
        <v>239</v>
      </c>
      <c r="E946" s="26">
        <v>20</v>
      </c>
      <c r="F946" s="26">
        <v>158</v>
      </c>
      <c r="G946" s="27">
        <f t="shared" si="98"/>
        <v>12.658227848101266</v>
      </c>
      <c r="H946" s="20">
        <v>26.95</v>
      </c>
    </row>
    <row r="947" spans="2:8" ht="12" customHeight="1" x14ac:dyDescent="0.25">
      <c r="B947" s="25">
        <v>3732334</v>
      </c>
      <c r="C947" s="18" t="str">
        <f t="shared" si="97"/>
        <v>PENDIDIKAN ILMU PENGETAHUAN SOSIAL UNIVERSITAS NEGERI MALANG</v>
      </c>
      <c r="D947" s="25" t="s">
        <v>234</v>
      </c>
      <c r="E947" s="26">
        <v>32</v>
      </c>
      <c r="F947" s="26">
        <v>452</v>
      </c>
      <c r="G947" s="27">
        <f t="shared" si="98"/>
        <v>7.0796460176991154</v>
      </c>
      <c r="H947" s="20">
        <v>27.85</v>
      </c>
    </row>
    <row r="948" spans="2:8" ht="12" customHeight="1" x14ac:dyDescent="0.25">
      <c r="B948" s="25">
        <v>3732342</v>
      </c>
      <c r="C948" s="18" t="str">
        <f t="shared" si="97"/>
        <v>PENDIDIKAN KEPELATIHAN OLAHRAGA UNIVERSITAS NEGERI MALANG</v>
      </c>
      <c r="D948" s="25" t="s">
        <v>233</v>
      </c>
      <c r="E948" s="26">
        <v>32</v>
      </c>
      <c r="F948" s="26">
        <v>512</v>
      </c>
      <c r="G948" s="27">
        <f t="shared" si="98"/>
        <v>6.25</v>
      </c>
      <c r="H948" s="20">
        <v>26.55</v>
      </c>
    </row>
    <row r="949" spans="2:8" ht="12" customHeight="1" x14ac:dyDescent="0.25">
      <c r="B949" s="25">
        <v>3732357</v>
      </c>
      <c r="C949" s="18" t="str">
        <f t="shared" si="97"/>
        <v>GEOGRAFI UNIVERSITAS NEGERI MALANG</v>
      </c>
      <c r="D949" s="25" t="s">
        <v>343</v>
      </c>
      <c r="E949" s="26">
        <v>32</v>
      </c>
      <c r="F949" s="26">
        <v>625</v>
      </c>
      <c r="G949" s="27">
        <f t="shared" si="98"/>
        <v>5.12</v>
      </c>
      <c r="H949" s="20">
        <v>26.35</v>
      </c>
    </row>
    <row r="950" spans="2:8" ht="12" customHeight="1" x14ac:dyDescent="0.25">
      <c r="B950" s="25">
        <v>3732365</v>
      </c>
      <c r="C950" s="18" t="str">
        <f t="shared" si="97"/>
        <v>PENDIDIKAN SOSIOLOGI UNIVERSITAS NEGERI MALANG</v>
      </c>
      <c r="D950" s="25" t="s">
        <v>200</v>
      </c>
      <c r="E950" s="26">
        <v>32</v>
      </c>
      <c r="F950" s="26">
        <v>875</v>
      </c>
      <c r="G950" s="27">
        <f t="shared" si="98"/>
        <v>3.6571428571428575</v>
      </c>
      <c r="H950" s="20">
        <v>25.42</v>
      </c>
    </row>
    <row r="951" spans="2:8" ht="12" customHeight="1" x14ac:dyDescent="0.25">
      <c r="B951" s="25">
        <v>3732373</v>
      </c>
      <c r="C951" s="18" t="str">
        <f t="shared" si="97"/>
        <v>ILMU PERPUSTAKAAN UNIVERSITAS NEGERI MALANG</v>
      </c>
      <c r="D951" s="25" t="s">
        <v>67</v>
      </c>
      <c r="E951" s="26">
        <v>20</v>
      </c>
      <c r="F951" s="26">
        <v>563</v>
      </c>
      <c r="G951" s="27">
        <f t="shared" si="98"/>
        <v>3.5523978685612785</v>
      </c>
      <c r="H951" s="20">
        <v>26.03</v>
      </c>
    </row>
    <row r="952" spans="2:8" ht="12" customHeight="1" x14ac:dyDescent="0.25">
      <c r="B952" s="95" t="s">
        <v>400</v>
      </c>
      <c r="C952" s="95"/>
      <c r="D952" s="95"/>
      <c r="E952" s="95"/>
      <c r="F952" s="95"/>
      <c r="G952" s="95"/>
      <c r="H952" s="95"/>
    </row>
    <row r="953" spans="2:8" ht="12" customHeight="1" x14ac:dyDescent="0.25">
      <c r="B953" s="25">
        <v>3742023</v>
      </c>
      <c r="C953" s="18" t="str">
        <f>D953&amp;" "&amp;$B$952</f>
        <v>PENDIDIKAN IPS UIN MALANG</v>
      </c>
      <c r="D953" s="25" t="s">
        <v>275</v>
      </c>
      <c r="E953" s="26">
        <v>100</v>
      </c>
      <c r="F953" s="26">
        <v>634</v>
      </c>
      <c r="G953" s="27">
        <f>E953/F953*100</f>
        <v>15.772870662460567</v>
      </c>
      <c r="H953" s="20">
        <v>24.84</v>
      </c>
    </row>
    <row r="954" spans="2:8" ht="12" customHeight="1" x14ac:dyDescent="0.25">
      <c r="B954" s="25">
        <v>3742077</v>
      </c>
      <c r="C954" s="18" t="str">
        <f t="shared" ref="C954:C957" si="99">D954&amp;" "&amp;$B$952</f>
        <v>BAHASA DAN SASTRA INGGRIS UIN MALANG</v>
      </c>
      <c r="D954" s="25" t="s">
        <v>221</v>
      </c>
      <c r="E954" s="26">
        <v>155</v>
      </c>
      <c r="F954" s="26">
        <v>725</v>
      </c>
      <c r="G954" s="27">
        <f t="shared" ref="G954:G957" si="100">E954/F954*100</f>
        <v>21.379310344827587</v>
      </c>
      <c r="H954" s="20">
        <v>27.75</v>
      </c>
    </row>
    <row r="955" spans="2:8" ht="12" customHeight="1" x14ac:dyDescent="0.25">
      <c r="B955" s="25">
        <v>3742093</v>
      </c>
      <c r="C955" s="18" t="str">
        <f t="shared" si="99"/>
        <v>PSIKOLOGI UIN MALANG</v>
      </c>
      <c r="D955" s="25" t="s">
        <v>40</v>
      </c>
      <c r="E955" s="26">
        <v>149</v>
      </c>
      <c r="F955" s="26">
        <v>1230</v>
      </c>
      <c r="G955" s="27">
        <f t="shared" si="100"/>
        <v>12.113821138211382</v>
      </c>
      <c r="H955" s="20">
        <v>35.74</v>
      </c>
    </row>
    <row r="956" spans="2:8" ht="12" customHeight="1" x14ac:dyDescent="0.25">
      <c r="B956" s="25">
        <v>3742104</v>
      </c>
      <c r="C956" s="18" t="str">
        <f t="shared" si="99"/>
        <v>MANAJEMEN UIN MALANG</v>
      </c>
      <c r="D956" s="25" t="s">
        <v>26</v>
      </c>
      <c r="E956" s="26">
        <v>149</v>
      </c>
      <c r="F956" s="26">
        <v>1590</v>
      </c>
      <c r="G956" s="27">
        <f t="shared" si="100"/>
        <v>9.3710691823899364</v>
      </c>
      <c r="H956" s="20">
        <v>34.71</v>
      </c>
    </row>
    <row r="957" spans="2:8" ht="12" customHeight="1" x14ac:dyDescent="0.25">
      <c r="B957" s="25">
        <v>3742112</v>
      </c>
      <c r="C957" s="18" t="str">
        <f t="shared" si="99"/>
        <v>AKUNTANSI UIN MALANG</v>
      </c>
      <c r="D957" s="25" t="s">
        <v>27</v>
      </c>
      <c r="E957" s="26">
        <v>75</v>
      </c>
      <c r="F957" s="26">
        <v>790</v>
      </c>
      <c r="G957" s="27">
        <f t="shared" si="100"/>
        <v>9.4936708860759502</v>
      </c>
      <c r="H957" s="20">
        <v>32.79</v>
      </c>
    </row>
    <row r="958" spans="2:8" ht="12" customHeight="1" x14ac:dyDescent="0.25">
      <c r="B958" s="95" t="s">
        <v>401</v>
      </c>
      <c r="C958" s="95"/>
      <c r="D958" s="95"/>
      <c r="E958" s="95"/>
      <c r="F958" s="95"/>
      <c r="G958" s="95"/>
      <c r="H958" s="95"/>
    </row>
    <row r="959" spans="2:8" ht="12" customHeight="1" x14ac:dyDescent="0.25">
      <c r="B959" s="25">
        <v>3812017</v>
      </c>
      <c r="C959" s="18" t="str">
        <f>D959&amp;" "&amp;$B$958</f>
        <v>ILMU HUKUM UNIVERSITAS AIRLANGGA</v>
      </c>
      <c r="D959" s="25" t="s">
        <v>28</v>
      </c>
      <c r="E959" s="26">
        <v>96</v>
      </c>
      <c r="F959" s="26">
        <v>2199</v>
      </c>
      <c r="G959" s="27">
        <f>E959/F959*100</f>
        <v>4.3656207366984994</v>
      </c>
      <c r="H959" s="20">
        <v>46.41</v>
      </c>
    </row>
    <row r="960" spans="2:8" ht="12" customHeight="1" x14ac:dyDescent="0.25">
      <c r="B960" s="25">
        <v>3812025</v>
      </c>
      <c r="C960" s="18" t="str">
        <f t="shared" ref="C960:C976" si="101">D960&amp;" "&amp;$B$958</f>
        <v>ILMU ADMINISTRASI NEGARA UNIVERSITAS AIRLANGGA</v>
      </c>
      <c r="D960" s="25" t="s">
        <v>50</v>
      </c>
      <c r="E960" s="26">
        <v>44</v>
      </c>
      <c r="F960" s="26">
        <v>1096</v>
      </c>
      <c r="G960" s="27">
        <f t="shared" ref="G960:G976" si="102">E960/F960*100</f>
        <v>4.0145985401459852</v>
      </c>
      <c r="H960" s="20">
        <v>49.54</v>
      </c>
    </row>
    <row r="961" spans="2:8" ht="12" customHeight="1" x14ac:dyDescent="0.25">
      <c r="B961" s="25">
        <v>3812033</v>
      </c>
      <c r="C961" s="18" t="str">
        <f t="shared" si="101"/>
        <v>PSIKOLOGI UNIVERSITAS AIRLANGGA</v>
      </c>
      <c r="D961" s="25" t="s">
        <v>40</v>
      </c>
      <c r="E961" s="26">
        <v>88</v>
      </c>
      <c r="F961" s="26">
        <v>2491</v>
      </c>
      <c r="G961" s="27">
        <f t="shared" si="102"/>
        <v>3.5327177840224806</v>
      </c>
      <c r="H961" s="20">
        <v>48.27</v>
      </c>
    </row>
    <row r="962" spans="2:8" ht="12" customHeight="1" x14ac:dyDescent="0.25">
      <c r="B962" s="25">
        <v>3812041</v>
      </c>
      <c r="C962" s="18" t="str">
        <f t="shared" si="101"/>
        <v>SOSIOLOGI UNIVERSITAS AIRLANGGA</v>
      </c>
      <c r="D962" s="25" t="s">
        <v>42</v>
      </c>
      <c r="E962" s="26">
        <v>40</v>
      </c>
      <c r="F962" s="26">
        <v>742</v>
      </c>
      <c r="G962" s="27">
        <f t="shared" si="102"/>
        <v>5.3908355795148255</v>
      </c>
      <c r="H962" s="20">
        <v>38.25</v>
      </c>
    </row>
    <row r="963" spans="2:8" ht="12" customHeight="1" x14ac:dyDescent="0.25">
      <c r="B963" s="25">
        <v>3812056</v>
      </c>
      <c r="C963" s="18" t="str">
        <f t="shared" si="101"/>
        <v>ILMU POLITIK UNIVERSITAS AIRLANGGA</v>
      </c>
      <c r="D963" s="25" t="s">
        <v>41</v>
      </c>
      <c r="E963" s="26">
        <v>40</v>
      </c>
      <c r="F963" s="26">
        <v>705</v>
      </c>
      <c r="G963" s="27">
        <f t="shared" si="102"/>
        <v>5.6737588652482271</v>
      </c>
      <c r="H963" s="20">
        <v>43.82</v>
      </c>
    </row>
    <row r="964" spans="2:8" ht="12" customHeight="1" x14ac:dyDescent="0.25">
      <c r="B964" s="25">
        <v>3812064</v>
      </c>
      <c r="C964" s="18" t="str">
        <f t="shared" si="101"/>
        <v>ILMU HUBUNGAN INTERNASIONAL UNIVERSITAS AIRLANGGA</v>
      </c>
      <c r="D964" s="25" t="s">
        <v>121</v>
      </c>
      <c r="E964" s="26">
        <v>44</v>
      </c>
      <c r="F964" s="26">
        <v>1482</v>
      </c>
      <c r="G964" s="27">
        <f t="shared" si="102"/>
        <v>2.9689608636977058</v>
      </c>
      <c r="H964" s="20">
        <v>45.42</v>
      </c>
    </row>
    <row r="965" spans="2:8" ht="12" customHeight="1" x14ac:dyDescent="0.25">
      <c r="B965" s="25">
        <v>3812072</v>
      </c>
      <c r="C965" s="18" t="str">
        <f t="shared" si="101"/>
        <v>ANTROPOLOGI SOSIAL UNIVERSITAS AIRLANGGA</v>
      </c>
      <c r="D965" s="25" t="s">
        <v>73</v>
      </c>
      <c r="E965" s="26">
        <v>40</v>
      </c>
      <c r="F965" s="26">
        <v>524</v>
      </c>
      <c r="G965" s="27">
        <f t="shared" si="102"/>
        <v>7.6335877862595423</v>
      </c>
      <c r="H965" s="20">
        <v>40.82</v>
      </c>
    </row>
    <row r="966" spans="2:8" ht="12" customHeight="1" x14ac:dyDescent="0.25">
      <c r="B966" s="25">
        <v>3812087</v>
      </c>
      <c r="C966" s="18" t="str">
        <f t="shared" si="101"/>
        <v>EKONOMI PEMBANGUNAN UNIVERSITAS AIRLANGGA</v>
      </c>
      <c r="D966" s="25" t="s">
        <v>25</v>
      </c>
      <c r="E966" s="26">
        <v>80</v>
      </c>
      <c r="F966" s="26">
        <v>1187</v>
      </c>
      <c r="G966" s="27">
        <f t="shared" si="102"/>
        <v>6.7396798652064023</v>
      </c>
      <c r="H966" s="20">
        <v>41.11</v>
      </c>
    </row>
    <row r="967" spans="2:8" ht="12" customHeight="1" x14ac:dyDescent="0.25">
      <c r="B967" s="25">
        <v>3812095</v>
      </c>
      <c r="C967" s="18" t="str">
        <f t="shared" si="101"/>
        <v>MANAJEMEN UNIVERSITAS AIRLANGGA</v>
      </c>
      <c r="D967" s="25" t="s">
        <v>26</v>
      </c>
      <c r="E967" s="26">
        <v>100</v>
      </c>
      <c r="F967" s="26">
        <v>2680</v>
      </c>
      <c r="G967" s="27">
        <f t="shared" si="102"/>
        <v>3.7313432835820892</v>
      </c>
      <c r="H967" s="20">
        <v>49.28</v>
      </c>
    </row>
    <row r="968" spans="2:8" ht="12" customHeight="1" x14ac:dyDescent="0.25">
      <c r="B968" s="25">
        <v>3812106</v>
      </c>
      <c r="C968" s="18" t="str">
        <f t="shared" si="101"/>
        <v>AKUNTANSI UNIVERSITAS AIRLANGGA</v>
      </c>
      <c r="D968" s="25" t="s">
        <v>27</v>
      </c>
      <c r="E968" s="26">
        <v>100</v>
      </c>
      <c r="F968" s="26">
        <v>2350</v>
      </c>
      <c r="G968" s="27">
        <f t="shared" si="102"/>
        <v>4.2553191489361701</v>
      </c>
      <c r="H968" s="20">
        <v>52.19</v>
      </c>
    </row>
    <row r="969" spans="2:8" ht="12" customHeight="1" x14ac:dyDescent="0.25">
      <c r="B969" s="25">
        <v>3812114</v>
      </c>
      <c r="C969" s="18" t="str">
        <f t="shared" si="101"/>
        <v>ILMU KOMUNIKASI UNIVERSITAS AIRLANGGA</v>
      </c>
      <c r="D969" s="25" t="s">
        <v>43</v>
      </c>
      <c r="E969" s="26">
        <v>44</v>
      </c>
      <c r="F969" s="26">
        <v>1592</v>
      </c>
      <c r="G969" s="27">
        <f t="shared" si="102"/>
        <v>2.7638190954773871</v>
      </c>
      <c r="H969" s="20">
        <v>48.52</v>
      </c>
    </row>
    <row r="970" spans="2:8" ht="12" customHeight="1" x14ac:dyDescent="0.25">
      <c r="B970" s="25">
        <v>3812122</v>
      </c>
      <c r="C970" s="18" t="str">
        <f t="shared" si="101"/>
        <v>ILMU SEJARAH UNIVERSITAS AIRLANGGA</v>
      </c>
      <c r="D970" s="25" t="s">
        <v>72</v>
      </c>
      <c r="E970" s="26">
        <v>40</v>
      </c>
      <c r="F970" s="26">
        <v>407</v>
      </c>
      <c r="G970" s="27">
        <f t="shared" si="102"/>
        <v>9.8280098280098276</v>
      </c>
      <c r="H970" s="20">
        <v>36.799999999999997</v>
      </c>
    </row>
    <row r="971" spans="2:8" ht="12" customHeight="1" x14ac:dyDescent="0.25">
      <c r="B971" s="25">
        <v>3812137</v>
      </c>
      <c r="C971" s="18" t="str">
        <f t="shared" si="101"/>
        <v>ILMU INFORMASI DAN PERPUSTAKAAN UNIVERSITAS AIRLANGGA</v>
      </c>
      <c r="D971" s="25" t="s">
        <v>402</v>
      </c>
      <c r="E971" s="26">
        <v>36</v>
      </c>
      <c r="F971" s="26">
        <v>750</v>
      </c>
      <c r="G971" s="27">
        <f t="shared" si="102"/>
        <v>4.8</v>
      </c>
      <c r="H971" s="20">
        <v>37.76</v>
      </c>
    </row>
    <row r="972" spans="2:8" ht="12" customHeight="1" x14ac:dyDescent="0.25">
      <c r="B972" s="25">
        <v>3812145</v>
      </c>
      <c r="C972" s="18" t="str">
        <f t="shared" si="101"/>
        <v>SASTRA INGGRIS UNIVERSITAS AIRLANGGA</v>
      </c>
      <c r="D972" s="25" t="s">
        <v>76</v>
      </c>
      <c r="E972" s="26">
        <v>64</v>
      </c>
      <c r="F972" s="26">
        <v>1139</v>
      </c>
      <c r="G972" s="27">
        <f t="shared" si="102"/>
        <v>5.6189640035118522</v>
      </c>
      <c r="H972" s="20">
        <v>48.68</v>
      </c>
    </row>
    <row r="973" spans="2:8" ht="12" customHeight="1" x14ac:dyDescent="0.25">
      <c r="B973" s="25">
        <v>3812153</v>
      </c>
      <c r="C973" s="18" t="str">
        <f t="shared" si="101"/>
        <v>SASTRA INDONESIA UNIVERSITAS AIRLANGGA</v>
      </c>
      <c r="D973" s="25" t="s">
        <v>52</v>
      </c>
      <c r="E973" s="26">
        <v>64</v>
      </c>
      <c r="F973" s="26">
        <v>686</v>
      </c>
      <c r="G973" s="27">
        <f t="shared" si="102"/>
        <v>9.3294460641399422</v>
      </c>
      <c r="H973" s="20">
        <v>35.299999999999997</v>
      </c>
    </row>
    <row r="974" spans="2:8" ht="12" customHeight="1" x14ac:dyDescent="0.25">
      <c r="B974" s="25">
        <v>3812161</v>
      </c>
      <c r="C974" s="18" t="str">
        <f t="shared" si="101"/>
        <v>SASTRA JEPANG UNIVERSITAS AIRLANGGA</v>
      </c>
      <c r="D974" s="25" t="s">
        <v>80</v>
      </c>
      <c r="E974" s="26">
        <v>24</v>
      </c>
      <c r="F974" s="26">
        <v>423</v>
      </c>
      <c r="G974" s="27">
        <f t="shared" si="102"/>
        <v>5.6737588652482271</v>
      </c>
      <c r="H974" s="20">
        <v>37.03</v>
      </c>
    </row>
    <row r="975" spans="2:8" ht="12" customHeight="1" x14ac:dyDescent="0.25">
      <c r="B975" s="25">
        <v>3812176</v>
      </c>
      <c r="C975" s="18" t="str">
        <f t="shared" si="101"/>
        <v>EKONOMI ISLAM UNIVERSITAS AIRLANGGA</v>
      </c>
      <c r="D975" s="25" t="s">
        <v>46</v>
      </c>
      <c r="E975" s="26">
        <v>80</v>
      </c>
      <c r="F975" s="26">
        <v>1368</v>
      </c>
      <c r="G975" s="27">
        <f t="shared" si="102"/>
        <v>5.8479532163742682</v>
      </c>
      <c r="H975" s="20">
        <v>38.61</v>
      </c>
    </row>
    <row r="976" spans="2:8" ht="12" customHeight="1" x14ac:dyDescent="0.25">
      <c r="B976" s="25">
        <v>3812184</v>
      </c>
      <c r="C976" s="18" t="str">
        <f t="shared" si="101"/>
        <v>AKUNTANSI (PSDKU BANYUWANGI) UNIVERSITAS AIRLANGGA</v>
      </c>
      <c r="D976" s="25" t="s">
        <v>403</v>
      </c>
      <c r="E976" s="26">
        <v>20</v>
      </c>
      <c r="F976" s="26">
        <v>197</v>
      </c>
      <c r="G976" s="27">
        <f t="shared" si="102"/>
        <v>10.152284263959391</v>
      </c>
      <c r="H976" s="20">
        <v>37.86</v>
      </c>
    </row>
    <row r="977" spans="2:8" ht="12" customHeight="1" x14ac:dyDescent="0.25">
      <c r="B977" s="95" t="s">
        <v>404</v>
      </c>
      <c r="C977" s="95"/>
      <c r="D977" s="95"/>
      <c r="E977" s="95"/>
      <c r="F977" s="95"/>
      <c r="G977" s="95"/>
      <c r="H977" s="95"/>
    </row>
    <row r="978" spans="2:8" ht="12" customHeight="1" x14ac:dyDescent="0.25">
      <c r="B978" s="25">
        <v>3822012</v>
      </c>
      <c r="C978" s="18" t="str">
        <f>D978&amp;" "&amp;$B$977</f>
        <v>MANAJEMEN BISNIS INSTITUT TEKNOLOGI SEPULUH NOPEMBER</v>
      </c>
      <c r="D978" s="25" t="s">
        <v>405</v>
      </c>
      <c r="E978" s="26">
        <v>60</v>
      </c>
      <c r="F978" s="26">
        <v>0</v>
      </c>
      <c r="G978" s="27" t="s">
        <v>10</v>
      </c>
      <c r="H978" s="28">
        <v>38.17</v>
      </c>
    </row>
    <row r="979" spans="2:8" ht="12" customHeight="1" x14ac:dyDescent="0.25">
      <c r="B979" s="95" t="s">
        <v>406</v>
      </c>
      <c r="C979" s="95"/>
      <c r="D979" s="95"/>
      <c r="E979" s="95"/>
      <c r="F979" s="95"/>
      <c r="G979" s="95"/>
      <c r="H979" s="95"/>
    </row>
    <row r="980" spans="2:8" ht="12" customHeight="1" x14ac:dyDescent="0.25">
      <c r="B980" s="25">
        <v>3832014</v>
      </c>
      <c r="C980" s="18" t="str">
        <f>D980&amp;" "&amp;$B$979</f>
        <v>PSIKOLOGI PENDIDIKAN DAN BIMBINGAN UNIVERSITAS NEGERI SURABAYA</v>
      </c>
      <c r="D980" s="25" t="s">
        <v>407</v>
      </c>
      <c r="E980" s="26">
        <v>36</v>
      </c>
      <c r="F980" s="26">
        <v>924</v>
      </c>
      <c r="G980" s="27">
        <f>E980/F980*100</f>
        <v>3.8961038961038961</v>
      </c>
      <c r="H980" s="20">
        <v>35.83</v>
      </c>
    </row>
    <row r="981" spans="2:8" ht="12" customHeight="1" x14ac:dyDescent="0.25">
      <c r="B981" s="25">
        <v>3832022</v>
      </c>
      <c r="C981" s="18" t="str">
        <f t="shared" ref="C981:C1022" si="103">D981&amp;" "&amp;$B$979</f>
        <v>KURIKULUM DAN TEKNOLOGI PENDIDIKAN UNIVERSITAS NEGERI SURABAYA</v>
      </c>
      <c r="D981" s="25" t="s">
        <v>408</v>
      </c>
      <c r="E981" s="26">
        <v>36</v>
      </c>
      <c r="F981" s="26">
        <v>351</v>
      </c>
      <c r="G981" s="27">
        <f t="shared" ref="G981:G1022" si="104">E981/F981*100</f>
        <v>10.256410256410255</v>
      </c>
      <c r="H981" s="20">
        <v>29.6</v>
      </c>
    </row>
    <row r="982" spans="2:8" ht="12" customHeight="1" x14ac:dyDescent="0.25">
      <c r="B982" s="25">
        <v>3832037</v>
      </c>
      <c r="C982" s="18" t="str">
        <f t="shared" si="103"/>
        <v>PENDIDIKAN LUAR SEKOLAH UNIVERSITAS NEGERI SURABAYA</v>
      </c>
      <c r="D982" s="25" t="s">
        <v>130</v>
      </c>
      <c r="E982" s="26">
        <v>36</v>
      </c>
      <c r="F982" s="26">
        <v>320</v>
      </c>
      <c r="G982" s="27">
        <f t="shared" si="104"/>
        <v>11.25</v>
      </c>
      <c r="H982" s="20">
        <v>28</v>
      </c>
    </row>
    <row r="983" spans="2:8" ht="12" customHeight="1" x14ac:dyDescent="0.25">
      <c r="B983" s="25">
        <v>3832045</v>
      </c>
      <c r="C983" s="18" t="str">
        <f t="shared" si="103"/>
        <v>PENDI. LUAR BIASA UNIVERSITAS NEGERI SURABAYA</v>
      </c>
      <c r="D983" s="25" t="s">
        <v>409</v>
      </c>
      <c r="E983" s="26">
        <v>36</v>
      </c>
      <c r="F983" s="26">
        <v>450</v>
      </c>
      <c r="G983" s="27">
        <f t="shared" si="104"/>
        <v>8</v>
      </c>
      <c r="H983" s="20">
        <v>27.87</v>
      </c>
    </row>
    <row r="984" spans="2:8" ht="12" customHeight="1" x14ac:dyDescent="0.25">
      <c r="B984" s="25">
        <v>3832053</v>
      </c>
      <c r="C984" s="18" t="str">
        <f t="shared" si="103"/>
        <v>PGSD UNIVERSITAS NEGERI SURABAYA</v>
      </c>
      <c r="D984" s="25" t="s">
        <v>117</v>
      </c>
      <c r="E984" s="26">
        <v>88</v>
      </c>
      <c r="F984" s="26">
        <v>1672</v>
      </c>
      <c r="G984" s="27">
        <f t="shared" si="104"/>
        <v>5.2631578947368416</v>
      </c>
      <c r="H984" s="20">
        <v>40.61</v>
      </c>
    </row>
    <row r="985" spans="2:8" ht="12" customHeight="1" x14ac:dyDescent="0.25">
      <c r="B985" s="25">
        <v>3832061</v>
      </c>
      <c r="C985" s="18" t="str">
        <f t="shared" si="103"/>
        <v>PSIKOLOGI UNIVERSITAS NEGERI SURABAYA</v>
      </c>
      <c r="D985" s="25" t="s">
        <v>40</v>
      </c>
      <c r="E985" s="26">
        <v>80</v>
      </c>
      <c r="F985" s="26">
        <v>1558</v>
      </c>
      <c r="G985" s="27">
        <f t="shared" si="104"/>
        <v>5.1347881899871632</v>
      </c>
      <c r="H985" s="20">
        <v>30.73</v>
      </c>
    </row>
    <row r="986" spans="2:8" ht="12" customHeight="1" x14ac:dyDescent="0.25">
      <c r="B986" s="25">
        <v>3832076</v>
      </c>
      <c r="C986" s="18" t="str">
        <f t="shared" si="103"/>
        <v>PG-PAUD UNIVERSITAS NEGERI SURABAYA</v>
      </c>
      <c r="D986" s="25" t="s">
        <v>410</v>
      </c>
      <c r="E986" s="26">
        <v>36</v>
      </c>
      <c r="F986" s="26">
        <v>458</v>
      </c>
      <c r="G986" s="27">
        <f t="shared" si="104"/>
        <v>7.860262008733625</v>
      </c>
      <c r="H986" s="20">
        <v>33.74</v>
      </c>
    </row>
    <row r="987" spans="2:8" ht="12" customHeight="1" x14ac:dyDescent="0.25">
      <c r="B987" s="25">
        <v>3832084</v>
      </c>
      <c r="C987" s="18" t="str">
        <f t="shared" si="103"/>
        <v>P. BAHASA DAN SASTRA INDONESIA UNIVERSITAS NEGERI SURABAYA</v>
      </c>
      <c r="D987" s="25" t="s">
        <v>411</v>
      </c>
      <c r="E987" s="26">
        <v>52</v>
      </c>
      <c r="F987" s="26">
        <v>1035</v>
      </c>
      <c r="G987" s="27">
        <f t="shared" si="104"/>
        <v>5.0241545893719808</v>
      </c>
      <c r="H987" s="20">
        <v>28.6</v>
      </c>
    </row>
    <row r="988" spans="2:8" ht="12" customHeight="1" x14ac:dyDescent="0.25">
      <c r="B988" s="25">
        <v>3832092</v>
      </c>
      <c r="C988" s="18" t="str">
        <f t="shared" si="103"/>
        <v>P. BAHASA INGGRIS UNIVERSITAS NEGERI SURABAYA</v>
      </c>
      <c r="D988" s="25" t="s">
        <v>412</v>
      </c>
      <c r="E988" s="26">
        <v>38</v>
      </c>
      <c r="F988" s="26">
        <v>1108</v>
      </c>
      <c r="G988" s="27">
        <f t="shared" si="104"/>
        <v>3.4296028880866429</v>
      </c>
      <c r="H988" s="20">
        <v>36.81</v>
      </c>
    </row>
    <row r="989" spans="2:8" ht="12" customHeight="1" x14ac:dyDescent="0.25">
      <c r="B989" s="25">
        <v>3832103</v>
      </c>
      <c r="C989" s="18" t="str">
        <f t="shared" si="103"/>
        <v>P. BAHASA JERMAN UNIVERSITAS NEGERI SURABAYA</v>
      </c>
      <c r="D989" s="25" t="s">
        <v>413</v>
      </c>
      <c r="E989" s="26">
        <v>16</v>
      </c>
      <c r="F989" s="26">
        <v>126</v>
      </c>
      <c r="G989" s="27">
        <f t="shared" si="104"/>
        <v>12.698412698412698</v>
      </c>
      <c r="H989" s="20">
        <v>28.25</v>
      </c>
    </row>
    <row r="990" spans="2:8" ht="12" customHeight="1" x14ac:dyDescent="0.25">
      <c r="B990" s="25">
        <v>3832111</v>
      </c>
      <c r="C990" s="18" t="str">
        <f t="shared" si="103"/>
        <v>P. BAHASA JEPANG UNIVERSITAS NEGERI SURABAYA</v>
      </c>
      <c r="D990" s="25" t="s">
        <v>414</v>
      </c>
      <c r="E990" s="26">
        <v>36</v>
      </c>
      <c r="F990" s="26">
        <v>381</v>
      </c>
      <c r="G990" s="27">
        <f t="shared" si="104"/>
        <v>9.4488188976377945</v>
      </c>
      <c r="H990" s="20">
        <v>32.869999999999997</v>
      </c>
    </row>
    <row r="991" spans="2:8" ht="12" customHeight="1" x14ac:dyDescent="0.25">
      <c r="B991" s="25">
        <v>3832126</v>
      </c>
      <c r="C991" s="18" t="str">
        <f t="shared" si="103"/>
        <v>P. BAHASA DAERAH (JAWA) UNIVERSITAS NEGERI SURABAYA</v>
      </c>
      <c r="D991" s="25" t="s">
        <v>415</v>
      </c>
      <c r="E991" s="26">
        <v>36</v>
      </c>
      <c r="F991" s="26">
        <v>888</v>
      </c>
      <c r="G991" s="27">
        <f t="shared" si="104"/>
        <v>4.0540540540540544</v>
      </c>
      <c r="H991" s="20">
        <v>27.56</v>
      </c>
    </row>
    <row r="992" spans="2:8" ht="12" customHeight="1" x14ac:dyDescent="0.25">
      <c r="B992" s="25">
        <v>3832134</v>
      </c>
      <c r="C992" s="18" t="str">
        <f t="shared" si="103"/>
        <v>P. SENI RUPA UNIVERSITAS NEGERI SURABAYA</v>
      </c>
      <c r="D992" s="25" t="s">
        <v>416</v>
      </c>
      <c r="E992" s="26">
        <v>32</v>
      </c>
      <c r="F992" s="26">
        <v>308</v>
      </c>
      <c r="G992" s="27">
        <f t="shared" si="104"/>
        <v>10.38961038961039</v>
      </c>
      <c r="H992" s="20">
        <v>27.43</v>
      </c>
    </row>
    <row r="993" spans="2:8" ht="12" customHeight="1" x14ac:dyDescent="0.25">
      <c r="B993" s="25">
        <v>3832142</v>
      </c>
      <c r="C993" s="18" t="str">
        <f t="shared" si="103"/>
        <v>P. SENDRATASIK UNIVERSITAS NEGERI SURABAYA</v>
      </c>
      <c r="D993" s="25" t="s">
        <v>417</v>
      </c>
      <c r="E993" s="26">
        <v>40</v>
      </c>
      <c r="F993" s="26">
        <v>283</v>
      </c>
      <c r="G993" s="27">
        <f t="shared" si="104"/>
        <v>14.134275618374559</v>
      </c>
      <c r="H993" s="20">
        <v>29.87</v>
      </c>
    </row>
    <row r="994" spans="2:8" ht="12" customHeight="1" x14ac:dyDescent="0.25">
      <c r="B994" s="25">
        <v>3832157</v>
      </c>
      <c r="C994" s="18" t="str">
        <f t="shared" si="103"/>
        <v>SASTRA INDONESIA UNIVERSITAS NEGERI SURABAYA</v>
      </c>
      <c r="D994" s="25" t="s">
        <v>52</v>
      </c>
      <c r="E994" s="26">
        <v>18</v>
      </c>
      <c r="F994" s="26">
        <v>348</v>
      </c>
      <c r="G994" s="27">
        <f t="shared" si="104"/>
        <v>5.1724137931034484</v>
      </c>
      <c r="H994" s="20">
        <v>29.87</v>
      </c>
    </row>
    <row r="995" spans="2:8" ht="12" customHeight="1" x14ac:dyDescent="0.25">
      <c r="B995" s="25">
        <v>3832165</v>
      </c>
      <c r="C995" s="18" t="str">
        <f t="shared" si="103"/>
        <v>SASTRA INGGRIS UNIVERSITAS NEGERI SURABAYA</v>
      </c>
      <c r="D995" s="25" t="s">
        <v>76</v>
      </c>
      <c r="E995" s="26">
        <v>34</v>
      </c>
      <c r="F995" s="26">
        <v>953</v>
      </c>
      <c r="G995" s="27">
        <f t="shared" si="104"/>
        <v>3.5676810073452256</v>
      </c>
      <c r="H995" s="20">
        <v>32.450000000000003</v>
      </c>
    </row>
    <row r="996" spans="2:8" ht="12" customHeight="1" x14ac:dyDescent="0.25">
      <c r="B996" s="25">
        <v>3832173</v>
      </c>
      <c r="C996" s="18" t="str">
        <f t="shared" si="103"/>
        <v>SASTRA JERMAN UNIVERSITAS NEGERI SURABAYA</v>
      </c>
      <c r="D996" s="25" t="s">
        <v>212</v>
      </c>
      <c r="E996" s="26">
        <v>16</v>
      </c>
      <c r="F996" s="26">
        <v>176</v>
      </c>
      <c r="G996" s="27">
        <f t="shared" si="104"/>
        <v>9.0909090909090917</v>
      </c>
      <c r="H996" s="20">
        <v>38.18</v>
      </c>
    </row>
    <row r="997" spans="2:8" ht="12" customHeight="1" x14ac:dyDescent="0.25">
      <c r="B997" s="25">
        <v>3832181</v>
      </c>
      <c r="C997" s="18" t="str">
        <f t="shared" si="103"/>
        <v>PEND. PANCASILA DAN KEWARGANEGARAAN UNIVERSITAS NEGERI SURABAYA</v>
      </c>
      <c r="D997" s="25" t="s">
        <v>418</v>
      </c>
      <c r="E997" s="26">
        <v>48</v>
      </c>
      <c r="F997" s="26">
        <v>552</v>
      </c>
      <c r="G997" s="27">
        <f t="shared" si="104"/>
        <v>8.695652173913043</v>
      </c>
      <c r="H997" s="20">
        <v>29.18</v>
      </c>
    </row>
    <row r="998" spans="2:8" ht="12" customHeight="1" x14ac:dyDescent="0.25">
      <c r="B998" s="25">
        <v>3832196</v>
      </c>
      <c r="C998" s="18" t="str">
        <f t="shared" si="103"/>
        <v>P. GEOGRAFI UNIVERSITAS NEGERI SURABAYA</v>
      </c>
      <c r="D998" s="25" t="s">
        <v>419</v>
      </c>
      <c r="E998" s="26">
        <v>48</v>
      </c>
      <c r="F998" s="26">
        <v>577</v>
      </c>
      <c r="G998" s="27">
        <f t="shared" si="104"/>
        <v>8.3188908145580598</v>
      </c>
      <c r="H998" s="20">
        <v>35.58</v>
      </c>
    </row>
    <row r="999" spans="2:8" ht="12" customHeight="1" x14ac:dyDescent="0.25">
      <c r="B999" s="25">
        <v>3832207</v>
      </c>
      <c r="C999" s="18" t="str">
        <f t="shared" si="103"/>
        <v>PEND. SEJARAH UNIVERSITAS NEGERI SURABAYA</v>
      </c>
      <c r="D999" s="25" t="s">
        <v>110</v>
      </c>
      <c r="E999" s="26">
        <v>48</v>
      </c>
      <c r="F999" s="26">
        <v>591</v>
      </c>
      <c r="G999" s="27">
        <f t="shared" si="104"/>
        <v>8.1218274111675122</v>
      </c>
      <c r="H999" s="20">
        <v>32.17</v>
      </c>
    </row>
    <row r="1000" spans="2:8" ht="12" customHeight="1" x14ac:dyDescent="0.25">
      <c r="B1000" s="25">
        <v>3832215</v>
      </c>
      <c r="C1000" s="18" t="str">
        <f t="shared" si="103"/>
        <v>SOSIOLOGI UNIVERSITAS NEGERI SURABAYA</v>
      </c>
      <c r="D1000" s="25" t="s">
        <v>42</v>
      </c>
      <c r="E1000" s="26">
        <v>48</v>
      </c>
      <c r="F1000" s="26">
        <v>919</v>
      </c>
      <c r="G1000" s="27">
        <f t="shared" si="104"/>
        <v>5.2230685527747553</v>
      </c>
      <c r="H1000" s="20">
        <v>29.31</v>
      </c>
    </row>
    <row r="1001" spans="2:8" ht="12" customHeight="1" x14ac:dyDescent="0.25">
      <c r="B1001" s="25">
        <v>3832223</v>
      </c>
      <c r="C1001" s="18" t="str">
        <f t="shared" si="103"/>
        <v>ILMU ADMINISTRASI NEGARA UNIVERSITAS NEGERI SURABAYA</v>
      </c>
      <c r="D1001" s="25" t="s">
        <v>50</v>
      </c>
      <c r="E1001" s="26">
        <v>48</v>
      </c>
      <c r="F1001" s="26">
        <v>1417</v>
      </c>
      <c r="G1001" s="27">
        <f t="shared" si="104"/>
        <v>3.3874382498235711</v>
      </c>
      <c r="H1001" s="20">
        <v>37.71</v>
      </c>
    </row>
    <row r="1002" spans="2:8" ht="12" customHeight="1" x14ac:dyDescent="0.25">
      <c r="B1002" s="25">
        <v>3832246</v>
      </c>
      <c r="C1002" s="18" t="str">
        <f t="shared" si="103"/>
        <v>PEND. JASMANI, KESEHATAN DAN REKREASI UNIVERSITAS NEGERI SURABAYA</v>
      </c>
      <c r="D1002" s="25" t="s">
        <v>420</v>
      </c>
      <c r="E1002" s="26">
        <v>72</v>
      </c>
      <c r="F1002" s="26">
        <v>1099</v>
      </c>
      <c r="G1002" s="27">
        <f t="shared" si="104"/>
        <v>6.5514103730664246</v>
      </c>
      <c r="H1002" s="20">
        <v>30.65</v>
      </c>
    </row>
    <row r="1003" spans="2:8" ht="12" customHeight="1" x14ac:dyDescent="0.25">
      <c r="B1003" s="25">
        <v>3832254</v>
      </c>
      <c r="C1003" s="18" t="str">
        <f t="shared" si="103"/>
        <v>PEND. KEPELATIHAN OLAHRAGA UNIVERSITAS NEGERI SURABAYA</v>
      </c>
      <c r="D1003" s="25" t="s">
        <v>421</v>
      </c>
      <c r="E1003" s="26">
        <v>72</v>
      </c>
      <c r="F1003" s="26">
        <v>773</v>
      </c>
      <c r="G1003" s="27">
        <f t="shared" si="104"/>
        <v>9.3143596377749027</v>
      </c>
      <c r="H1003" s="20">
        <v>30.03</v>
      </c>
    </row>
    <row r="1004" spans="2:8" ht="12" customHeight="1" x14ac:dyDescent="0.25">
      <c r="B1004" s="25">
        <v>3832262</v>
      </c>
      <c r="C1004" s="18" t="str">
        <f t="shared" si="103"/>
        <v>P. EKONOMI UNIVERSITAS NEGERI SURABAYA</v>
      </c>
      <c r="D1004" s="25" t="s">
        <v>422</v>
      </c>
      <c r="E1004" s="26">
        <v>24</v>
      </c>
      <c r="F1004" s="26">
        <v>391</v>
      </c>
      <c r="G1004" s="27">
        <f t="shared" si="104"/>
        <v>6.1381074168797953</v>
      </c>
      <c r="H1004" s="20">
        <v>31.85</v>
      </c>
    </row>
    <row r="1005" spans="2:8" ht="12" customHeight="1" x14ac:dyDescent="0.25">
      <c r="B1005" s="25">
        <v>3832277</v>
      </c>
      <c r="C1005" s="18" t="str">
        <f t="shared" si="103"/>
        <v>MANAJEMEN UNIVERSITAS NEGERI SURABAYA</v>
      </c>
      <c r="D1005" s="25" t="s">
        <v>26</v>
      </c>
      <c r="E1005" s="26">
        <v>60</v>
      </c>
      <c r="F1005" s="26">
        <v>2425</v>
      </c>
      <c r="G1005" s="27">
        <f t="shared" si="104"/>
        <v>2.4742268041237114</v>
      </c>
      <c r="H1005" s="20">
        <v>42.76</v>
      </c>
    </row>
    <row r="1006" spans="2:8" ht="12" customHeight="1" x14ac:dyDescent="0.25">
      <c r="B1006" s="25">
        <v>3832285</v>
      </c>
      <c r="C1006" s="18" t="str">
        <f t="shared" si="103"/>
        <v>AKUNTANSI UNIVERSITAS NEGERI SURABAYA</v>
      </c>
      <c r="D1006" s="25" t="s">
        <v>27</v>
      </c>
      <c r="E1006" s="26">
        <v>32</v>
      </c>
      <c r="F1006" s="26">
        <v>1540</v>
      </c>
      <c r="G1006" s="27">
        <f t="shared" si="104"/>
        <v>2.0779220779220777</v>
      </c>
      <c r="H1006" s="20">
        <v>50.51</v>
      </c>
    </row>
    <row r="1007" spans="2:8" ht="12" customHeight="1" x14ac:dyDescent="0.25">
      <c r="B1007" s="25">
        <v>3832293</v>
      </c>
      <c r="C1007" s="18" t="str">
        <f t="shared" si="103"/>
        <v>PEND. TATA RIAS UNIVERSITAS NEGERI SURABAYA</v>
      </c>
      <c r="D1007" s="25" t="s">
        <v>423</v>
      </c>
      <c r="E1007" s="26">
        <v>16</v>
      </c>
      <c r="F1007" s="26">
        <v>489</v>
      </c>
      <c r="G1007" s="27">
        <f t="shared" si="104"/>
        <v>3.2719836400818001</v>
      </c>
      <c r="H1007" s="20">
        <v>30.73</v>
      </c>
    </row>
    <row r="1008" spans="2:8" ht="12" customHeight="1" x14ac:dyDescent="0.25">
      <c r="B1008" s="25">
        <v>3832304</v>
      </c>
      <c r="C1008" s="18" t="str">
        <f t="shared" si="103"/>
        <v>MANAJEMEN PENDIDIKAN UNIVERSITAS NEGERI SURABAYA</v>
      </c>
      <c r="D1008" s="25" t="s">
        <v>224</v>
      </c>
      <c r="E1008" s="26">
        <v>32</v>
      </c>
      <c r="F1008" s="26">
        <v>570</v>
      </c>
      <c r="G1008" s="27">
        <f t="shared" si="104"/>
        <v>5.6140350877192979</v>
      </c>
      <c r="H1008" s="20">
        <v>29.74</v>
      </c>
    </row>
    <row r="1009" spans="2:8" ht="12" customHeight="1" x14ac:dyDescent="0.25">
      <c r="B1009" s="25">
        <v>3832312</v>
      </c>
      <c r="C1009" s="18" t="str">
        <f t="shared" si="103"/>
        <v>ILMU HUKUM UNIVERSITAS NEGERI SURABAYA</v>
      </c>
      <c r="D1009" s="25" t="s">
        <v>28</v>
      </c>
      <c r="E1009" s="26">
        <v>40</v>
      </c>
      <c r="F1009" s="26">
        <v>1154</v>
      </c>
      <c r="G1009" s="27">
        <f t="shared" si="104"/>
        <v>3.4662045060658579</v>
      </c>
      <c r="H1009" s="20">
        <v>31.08</v>
      </c>
    </row>
    <row r="1010" spans="2:8" ht="12" customHeight="1" x14ac:dyDescent="0.25">
      <c r="B1010" s="25">
        <v>3832327</v>
      </c>
      <c r="C1010" s="18" t="str">
        <f t="shared" si="103"/>
        <v>PEND. BAHASA MANDARIN UNIVERSITAS NEGERI SURABAYA</v>
      </c>
      <c r="D1010" s="25" t="s">
        <v>310</v>
      </c>
      <c r="E1010" s="26">
        <v>32</v>
      </c>
      <c r="F1010" s="26">
        <v>149</v>
      </c>
      <c r="G1010" s="27">
        <f t="shared" si="104"/>
        <v>21.476510067114095</v>
      </c>
      <c r="H1010" s="20">
        <v>27.75</v>
      </c>
    </row>
    <row r="1011" spans="2:8" ht="12" customHeight="1" x14ac:dyDescent="0.25">
      <c r="B1011" s="25">
        <v>3832335</v>
      </c>
      <c r="C1011" s="18" t="str">
        <f t="shared" si="103"/>
        <v>PEND. TATA BOGA UNIVERSITAS NEGERI SURABAYA</v>
      </c>
      <c r="D1011" s="25" t="s">
        <v>424</v>
      </c>
      <c r="E1011" s="26">
        <v>16</v>
      </c>
      <c r="F1011" s="26">
        <v>904</v>
      </c>
      <c r="G1011" s="27">
        <f t="shared" si="104"/>
        <v>1.7699115044247788</v>
      </c>
      <c r="H1011" s="20">
        <v>26.91</v>
      </c>
    </row>
    <row r="1012" spans="2:8" ht="12" customHeight="1" x14ac:dyDescent="0.25">
      <c r="B1012" s="25">
        <v>3832343</v>
      </c>
      <c r="C1012" s="18" t="str">
        <f t="shared" si="103"/>
        <v>PEND. TATA BUSANA UNIVERSITAS NEGERI SURABAYA</v>
      </c>
      <c r="D1012" s="25" t="s">
        <v>425</v>
      </c>
      <c r="E1012" s="26">
        <v>16</v>
      </c>
      <c r="F1012" s="26">
        <v>637</v>
      </c>
      <c r="G1012" s="27">
        <f t="shared" si="104"/>
        <v>2.5117739403453689</v>
      </c>
      <c r="H1012" s="20">
        <v>25.87</v>
      </c>
    </row>
    <row r="1013" spans="2:8" ht="12" customHeight="1" x14ac:dyDescent="0.25">
      <c r="B1013" s="25">
        <v>3832351</v>
      </c>
      <c r="C1013" s="18" t="str">
        <f t="shared" si="103"/>
        <v>PEND. AKUNTANSI UNIVERSITAS NEGERI SURABAYA</v>
      </c>
      <c r="D1013" s="25" t="s">
        <v>426</v>
      </c>
      <c r="E1013" s="26">
        <v>24</v>
      </c>
      <c r="F1013" s="26">
        <v>483</v>
      </c>
      <c r="G1013" s="27">
        <f t="shared" si="104"/>
        <v>4.9689440993788816</v>
      </c>
      <c r="H1013" s="20">
        <v>27.97</v>
      </c>
    </row>
    <row r="1014" spans="2:8" ht="12" customHeight="1" x14ac:dyDescent="0.25">
      <c r="B1014" s="25">
        <v>3832366</v>
      </c>
      <c r="C1014" s="18" t="str">
        <f t="shared" si="103"/>
        <v>PEND. TATA NIAGA UNIVERSITAS NEGERI SURABAYA</v>
      </c>
      <c r="D1014" s="25" t="s">
        <v>427</v>
      </c>
      <c r="E1014" s="26">
        <v>24</v>
      </c>
      <c r="F1014" s="26">
        <v>281</v>
      </c>
      <c r="G1014" s="27">
        <f t="shared" si="104"/>
        <v>8.5409252669039155</v>
      </c>
      <c r="H1014" s="20">
        <v>26.67</v>
      </c>
    </row>
    <row r="1015" spans="2:8" ht="12" customHeight="1" x14ac:dyDescent="0.25">
      <c r="B1015" s="25">
        <v>3832374</v>
      </c>
      <c r="C1015" s="18" t="str">
        <f t="shared" si="103"/>
        <v>PEND. ADM. PERKANTORAN UNIVERSITAS NEGERI SURABAYA</v>
      </c>
      <c r="D1015" s="25" t="s">
        <v>428</v>
      </c>
      <c r="E1015" s="26">
        <v>24</v>
      </c>
      <c r="F1015" s="26">
        <v>777</v>
      </c>
      <c r="G1015" s="27">
        <f t="shared" si="104"/>
        <v>3.0888030888030888</v>
      </c>
      <c r="H1015" s="20">
        <v>24.97</v>
      </c>
    </row>
    <row r="1016" spans="2:8" ht="12" customHeight="1" x14ac:dyDescent="0.25">
      <c r="B1016" s="25">
        <v>3832382</v>
      </c>
      <c r="C1016" s="18" t="str">
        <f t="shared" si="103"/>
        <v>ILMU KOMUNIKASI UNIVERSITAS NEGERI SURABAYA</v>
      </c>
      <c r="D1016" s="25" t="s">
        <v>43</v>
      </c>
      <c r="E1016" s="26">
        <v>40</v>
      </c>
      <c r="F1016" s="26">
        <v>1399</v>
      </c>
      <c r="G1016" s="27">
        <f t="shared" si="104"/>
        <v>2.8591851322373123</v>
      </c>
      <c r="H1016" s="20">
        <v>31.19</v>
      </c>
    </row>
    <row r="1017" spans="2:8" ht="12" customHeight="1" x14ac:dyDescent="0.25">
      <c r="B1017" s="25">
        <v>3832397</v>
      </c>
      <c r="C1017" s="18" t="str">
        <f t="shared" si="103"/>
        <v>SENI MUSIK UNIVERSITAS NEGERI SURABAYA</v>
      </c>
      <c r="D1017" s="25" t="s">
        <v>156</v>
      </c>
      <c r="E1017" s="26">
        <v>24</v>
      </c>
      <c r="F1017" s="26">
        <v>183</v>
      </c>
      <c r="G1017" s="27">
        <f t="shared" si="104"/>
        <v>13.114754098360656</v>
      </c>
      <c r="H1017" s="20">
        <v>28.39</v>
      </c>
    </row>
    <row r="1018" spans="2:8" ht="12" customHeight="1" x14ac:dyDescent="0.25">
      <c r="B1018" s="25">
        <v>3832401</v>
      </c>
      <c r="C1018" s="18" t="str">
        <f t="shared" si="103"/>
        <v>DESAIN KOMUNIKASI VISUAL UNIVERSITAS NEGERI SURABAYA</v>
      </c>
      <c r="D1018" s="25" t="s">
        <v>65</v>
      </c>
      <c r="E1018" s="26">
        <v>48</v>
      </c>
      <c r="F1018" s="26">
        <v>691</v>
      </c>
      <c r="G1018" s="27">
        <f t="shared" si="104"/>
        <v>6.9464544138929094</v>
      </c>
      <c r="H1018" s="20">
        <v>32.24</v>
      </c>
    </row>
    <row r="1019" spans="2:8" ht="12" customHeight="1" x14ac:dyDescent="0.25">
      <c r="B1019" s="25">
        <v>3832416</v>
      </c>
      <c r="C1019" s="18" t="str">
        <f t="shared" si="103"/>
        <v>SENI RUPA MURNI UNIVERSITAS NEGERI SURABAYA</v>
      </c>
      <c r="D1019" s="25" t="s">
        <v>63</v>
      </c>
      <c r="E1019" s="26">
        <v>12</v>
      </c>
      <c r="F1019" s="26">
        <v>135</v>
      </c>
      <c r="G1019" s="27">
        <f t="shared" si="104"/>
        <v>8.8888888888888893</v>
      </c>
      <c r="H1019" s="20">
        <v>27.16</v>
      </c>
    </row>
    <row r="1020" spans="2:8" ht="12" customHeight="1" x14ac:dyDescent="0.25">
      <c r="B1020" s="25">
        <v>3832424</v>
      </c>
      <c r="C1020" s="18" t="str">
        <f t="shared" si="103"/>
        <v>EKONOMI ISLAM UNIVERSITAS NEGERI SURABAYA</v>
      </c>
      <c r="D1020" s="25" t="s">
        <v>46</v>
      </c>
      <c r="E1020" s="26">
        <v>32</v>
      </c>
      <c r="F1020" s="26">
        <v>832</v>
      </c>
      <c r="G1020" s="27">
        <f t="shared" si="104"/>
        <v>3.8461538461538463</v>
      </c>
      <c r="H1020" s="20">
        <v>28.42</v>
      </c>
    </row>
    <row r="1021" spans="2:8" ht="12" customHeight="1" x14ac:dyDescent="0.25">
      <c r="B1021" s="25">
        <v>3832432</v>
      </c>
      <c r="C1021" s="18" t="str">
        <f t="shared" si="103"/>
        <v>PEND. ILMU PENGETAHUAN SOSIAL UNIVERSITAS NEGERI SURABAYA</v>
      </c>
      <c r="D1021" s="25" t="s">
        <v>429</v>
      </c>
      <c r="E1021" s="26">
        <v>32</v>
      </c>
      <c r="F1021" s="26">
        <v>318</v>
      </c>
      <c r="G1021" s="27">
        <f t="shared" si="104"/>
        <v>10.062893081761008</v>
      </c>
      <c r="H1021" s="28">
        <v>27.51</v>
      </c>
    </row>
    <row r="1022" spans="2:8" ht="12" customHeight="1" x14ac:dyDescent="0.25">
      <c r="B1022" s="25">
        <v>3832447</v>
      </c>
      <c r="C1022" s="18" t="str">
        <f t="shared" si="103"/>
        <v>EKONOMI UNIVERSITAS NEGERI SURABAYA</v>
      </c>
      <c r="D1022" s="25" t="s">
        <v>14</v>
      </c>
      <c r="E1022" s="26">
        <v>18</v>
      </c>
      <c r="F1022" s="26">
        <v>713</v>
      </c>
      <c r="G1022" s="27">
        <f t="shared" si="104"/>
        <v>2.5245441795231418</v>
      </c>
      <c r="H1022" s="28">
        <v>28.73</v>
      </c>
    </row>
    <row r="1023" spans="2:8" ht="12" customHeight="1" x14ac:dyDescent="0.25">
      <c r="B1023" s="95" t="s">
        <v>430</v>
      </c>
      <c r="C1023" s="95"/>
      <c r="D1023" s="95"/>
      <c r="E1023" s="95"/>
      <c r="F1023" s="95"/>
      <c r="G1023" s="95"/>
      <c r="H1023" s="95"/>
    </row>
    <row r="1024" spans="2:8" ht="12" customHeight="1" x14ac:dyDescent="0.25">
      <c r="B1024" s="25">
        <v>3842016</v>
      </c>
      <c r="C1024" s="18" t="str">
        <f>D1024&amp;" "&amp;$B$1023</f>
        <v>ILMU HUKUM UNIVERSITAS TRUNOJOYO MADURA</v>
      </c>
      <c r="D1024" s="25" t="s">
        <v>28</v>
      </c>
      <c r="E1024" s="26">
        <v>123</v>
      </c>
      <c r="F1024" s="26">
        <v>692</v>
      </c>
      <c r="G1024" s="27">
        <f>E1024/F1024*100</f>
        <v>17.77456647398844</v>
      </c>
      <c r="H1024" s="20">
        <v>33.36</v>
      </c>
    </row>
    <row r="1025" spans="2:8" ht="12" customHeight="1" x14ac:dyDescent="0.25">
      <c r="B1025" s="25">
        <v>3842024</v>
      </c>
      <c r="C1025" s="18" t="str">
        <f t="shared" ref="C1025:C1036" si="105">D1025&amp;" "&amp;$B$1023</f>
        <v>SASTRA INGGRIS UNIVERSITAS TRUNOJOYO MADURA</v>
      </c>
      <c r="D1025" s="25" t="s">
        <v>76</v>
      </c>
      <c r="E1025" s="26">
        <v>54</v>
      </c>
      <c r="F1025" s="26">
        <v>312</v>
      </c>
      <c r="G1025" s="27">
        <f t="shared" ref="G1025:G1036" si="106">E1025/F1025*100</f>
        <v>17.307692307692307</v>
      </c>
      <c r="H1025" s="20">
        <v>28.17</v>
      </c>
    </row>
    <row r="1026" spans="2:8" ht="12" customHeight="1" x14ac:dyDescent="0.25">
      <c r="B1026" s="25">
        <v>3842032</v>
      </c>
      <c r="C1026" s="18" t="str">
        <f t="shared" si="105"/>
        <v>SOSIOLOGI UNIVERSITAS TRUNOJOYO MADURA</v>
      </c>
      <c r="D1026" s="25" t="s">
        <v>42</v>
      </c>
      <c r="E1026" s="26">
        <v>54</v>
      </c>
      <c r="F1026" s="26">
        <v>465</v>
      </c>
      <c r="G1026" s="27">
        <f t="shared" si="106"/>
        <v>11.612903225806452</v>
      </c>
      <c r="H1026" s="20">
        <v>27.82</v>
      </c>
    </row>
    <row r="1027" spans="2:8" ht="12" customHeight="1" x14ac:dyDescent="0.25">
      <c r="B1027" s="25">
        <v>3842047</v>
      </c>
      <c r="C1027" s="18" t="str">
        <f t="shared" si="105"/>
        <v>ILMU KOMUNIKASI UNIVERSITAS TRUNOJOYO MADURA</v>
      </c>
      <c r="D1027" s="25" t="s">
        <v>43</v>
      </c>
      <c r="E1027" s="26">
        <v>54</v>
      </c>
      <c r="F1027" s="26">
        <v>560</v>
      </c>
      <c r="G1027" s="27">
        <f t="shared" si="106"/>
        <v>9.6428571428571441</v>
      </c>
      <c r="H1027" s="20">
        <v>27.57</v>
      </c>
    </row>
    <row r="1028" spans="2:8" ht="12" customHeight="1" x14ac:dyDescent="0.25">
      <c r="B1028" s="25">
        <v>3842055</v>
      </c>
      <c r="C1028" s="18" t="str">
        <f t="shared" si="105"/>
        <v>MANAJEMEN UNIVERSITAS TRUNOJOYO MADURA</v>
      </c>
      <c r="D1028" s="25" t="s">
        <v>26</v>
      </c>
      <c r="E1028" s="26">
        <v>100</v>
      </c>
      <c r="F1028" s="26">
        <v>1195</v>
      </c>
      <c r="G1028" s="27">
        <f t="shared" si="106"/>
        <v>8.3682008368200833</v>
      </c>
      <c r="H1028" s="20">
        <v>33.020000000000003</v>
      </c>
    </row>
    <row r="1029" spans="2:8" ht="12" customHeight="1" x14ac:dyDescent="0.25">
      <c r="B1029" s="25">
        <v>3842063</v>
      </c>
      <c r="C1029" s="18" t="str">
        <f t="shared" si="105"/>
        <v>AKUNTANSI UNIVERSITAS TRUNOJOYO MADURA</v>
      </c>
      <c r="D1029" s="25" t="s">
        <v>27</v>
      </c>
      <c r="E1029" s="26">
        <v>100</v>
      </c>
      <c r="F1029" s="26">
        <v>797</v>
      </c>
      <c r="G1029" s="27">
        <f t="shared" si="106"/>
        <v>12.547051442910917</v>
      </c>
      <c r="H1029" s="20">
        <v>31.49</v>
      </c>
    </row>
    <row r="1030" spans="2:8" ht="12" customHeight="1" x14ac:dyDescent="0.25">
      <c r="B1030" s="25">
        <v>3842071</v>
      </c>
      <c r="C1030" s="18" t="str">
        <f t="shared" si="105"/>
        <v>EKONOMI PEMBANGUNAN UNIVERSITAS TRUNOJOYO MADURA</v>
      </c>
      <c r="D1030" s="25" t="s">
        <v>25</v>
      </c>
      <c r="E1030" s="26">
        <v>80</v>
      </c>
      <c r="F1030" s="26">
        <v>599</v>
      </c>
      <c r="G1030" s="27">
        <f t="shared" si="106"/>
        <v>13.35559265442404</v>
      </c>
      <c r="H1030" s="20">
        <v>29.72</v>
      </c>
    </row>
    <row r="1031" spans="2:8" ht="12" customHeight="1" x14ac:dyDescent="0.25">
      <c r="B1031" s="25">
        <v>3842086</v>
      </c>
      <c r="C1031" s="18" t="str">
        <f t="shared" si="105"/>
        <v>PSIKOLOGI UNIVERSITAS TRUNOJOYO MADURA</v>
      </c>
      <c r="D1031" s="25" t="s">
        <v>40</v>
      </c>
      <c r="E1031" s="26">
        <v>54</v>
      </c>
      <c r="F1031" s="26">
        <v>556</v>
      </c>
      <c r="G1031" s="27">
        <f t="shared" si="106"/>
        <v>9.7122302158273381</v>
      </c>
      <c r="H1031" s="20">
        <v>32.97</v>
      </c>
    </row>
    <row r="1032" spans="2:8" ht="12" customHeight="1" x14ac:dyDescent="0.25">
      <c r="B1032" s="25">
        <v>3842094</v>
      </c>
      <c r="C1032" s="18" t="str">
        <f t="shared" si="105"/>
        <v>PGSD UNIVERSITAS TRUNOJOYO MADURA</v>
      </c>
      <c r="D1032" s="25" t="s">
        <v>117</v>
      </c>
      <c r="E1032" s="26">
        <v>100</v>
      </c>
      <c r="F1032" s="26">
        <v>744</v>
      </c>
      <c r="G1032" s="27">
        <f t="shared" si="106"/>
        <v>13.440860215053762</v>
      </c>
      <c r="H1032" s="20">
        <v>25.69</v>
      </c>
    </row>
    <row r="1033" spans="2:8" ht="12" customHeight="1" x14ac:dyDescent="0.25">
      <c r="B1033" s="25">
        <v>3842105</v>
      </c>
      <c r="C1033" s="18" t="str">
        <f t="shared" si="105"/>
        <v>HUKUM BISNIS SYARIAH UNIVERSITAS TRUNOJOYO MADURA</v>
      </c>
      <c r="D1033" s="25" t="s">
        <v>431</v>
      </c>
      <c r="E1033" s="26">
        <v>72</v>
      </c>
      <c r="F1033" s="26">
        <v>334</v>
      </c>
      <c r="G1033" s="27">
        <f t="shared" si="106"/>
        <v>21.556886227544911</v>
      </c>
      <c r="H1033" s="20">
        <v>25.49</v>
      </c>
    </row>
    <row r="1034" spans="2:8" ht="12" customHeight="1" x14ac:dyDescent="0.25">
      <c r="B1034" s="25">
        <v>3842113</v>
      </c>
      <c r="C1034" s="18" t="str">
        <f t="shared" si="105"/>
        <v>EKONOMI SYARIAH UNIVERSITAS TRUNOJOYO MADURA</v>
      </c>
      <c r="D1034" s="25" t="s">
        <v>68</v>
      </c>
      <c r="E1034" s="26">
        <v>120</v>
      </c>
      <c r="F1034" s="26">
        <v>586</v>
      </c>
      <c r="G1034" s="27">
        <f t="shared" si="106"/>
        <v>20.477815699658702</v>
      </c>
      <c r="H1034" s="20">
        <v>25.48</v>
      </c>
    </row>
    <row r="1035" spans="2:8" ht="12" customHeight="1" x14ac:dyDescent="0.25">
      <c r="B1035" s="25">
        <v>3842121</v>
      </c>
      <c r="C1035" s="18" t="str">
        <f t="shared" si="105"/>
        <v>PENDIDIKAN BAHASA DAN SASTRA INDONESIA UNIVERSITAS TRUNOJOYO MADURA</v>
      </c>
      <c r="D1035" s="25" t="s">
        <v>33</v>
      </c>
      <c r="E1035" s="26">
        <v>60</v>
      </c>
      <c r="F1035" s="26">
        <v>491</v>
      </c>
      <c r="G1035" s="27">
        <f t="shared" si="106"/>
        <v>12.219959266802444</v>
      </c>
      <c r="H1035" s="20">
        <v>24.85</v>
      </c>
    </row>
    <row r="1036" spans="2:8" ht="12" customHeight="1" x14ac:dyDescent="0.25">
      <c r="B1036" s="25">
        <v>3842136</v>
      </c>
      <c r="C1036" s="18" t="str">
        <f t="shared" si="105"/>
        <v>PENDIDIKAN GURU ANAK USIA DINI UNIVERSITAS TRUNOJOYO MADURA</v>
      </c>
      <c r="D1036" s="25" t="s">
        <v>432</v>
      </c>
      <c r="E1036" s="26">
        <v>60</v>
      </c>
      <c r="F1036" s="26">
        <v>237</v>
      </c>
      <c r="G1036" s="27">
        <f t="shared" si="106"/>
        <v>25.316455696202532</v>
      </c>
      <c r="H1036" s="20">
        <v>29.87</v>
      </c>
    </row>
    <row r="1037" spans="2:8" ht="12" customHeight="1" x14ac:dyDescent="0.25">
      <c r="B1037" s="95" t="s">
        <v>433</v>
      </c>
      <c r="C1037" s="95"/>
      <c r="D1037" s="95"/>
      <c r="E1037" s="95"/>
      <c r="F1037" s="95"/>
      <c r="G1037" s="95"/>
      <c r="H1037" s="95"/>
    </row>
    <row r="1038" spans="2:8" ht="12" customHeight="1" x14ac:dyDescent="0.25">
      <c r="B1038" s="25">
        <v>3852011</v>
      </c>
      <c r="C1038" s="18" t="str">
        <f>D1038&amp;" "&amp;$B$1037</f>
        <v>EKONOMI PEMBANGUNAN UPN VETERAN JATIM</v>
      </c>
      <c r="D1038" s="25" t="s">
        <v>25</v>
      </c>
      <c r="E1038" s="26">
        <v>63</v>
      </c>
      <c r="F1038" s="26">
        <v>642</v>
      </c>
      <c r="G1038" s="27">
        <f>E1038/F1038*100</f>
        <v>9.8130841121495322</v>
      </c>
      <c r="H1038" s="20">
        <v>34.92</v>
      </c>
    </row>
    <row r="1039" spans="2:8" ht="12" customHeight="1" x14ac:dyDescent="0.25">
      <c r="B1039" s="25">
        <v>3852026</v>
      </c>
      <c r="C1039" s="18" t="str">
        <f t="shared" ref="C1039:C1045" si="107">D1039&amp;" "&amp;$B$1037</f>
        <v>MANAJEMEN UPN VETERAN JATIM</v>
      </c>
      <c r="D1039" s="25" t="s">
        <v>26</v>
      </c>
      <c r="E1039" s="26">
        <v>112</v>
      </c>
      <c r="F1039" s="26">
        <v>2177</v>
      </c>
      <c r="G1039" s="27">
        <f t="shared" ref="G1039:G1045" si="108">E1039/F1039*100</f>
        <v>5.144694533762058</v>
      </c>
      <c r="H1039" s="20">
        <v>39.369999999999997</v>
      </c>
    </row>
    <row r="1040" spans="2:8" ht="12" customHeight="1" x14ac:dyDescent="0.25">
      <c r="B1040" s="25">
        <v>3852034</v>
      </c>
      <c r="C1040" s="18" t="str">
        <f t="shared" si="107"/>
        <v>AKUNTANSI UPN VETERAN JATIM</v>
      </c>
      <c r="D1040" s="25" t="s">
        <v>27</v>
      </c>
      <c r="E1040" s="26">
        <v>88</v>
      </c>
      <c r="F1040" s="26">
        <v>1866</v>
      </c>
      <c r="G1040" s="27">
        <f t="shared" si="108"/>
        <v>4.7159699892818869</v>
      </c>
      <c r="H1040" s="20">
        <v>44.49</v>
      </c>
    </row>
    <row r="1041" spans="2:8" ht="12" customHeight="1" x14ac:dyDescent="0.25">
      <c r="B1041" s="25">
        <v>3852042</v>
      </c>
      <c r="C1041" s="18" t="str">
        <f t="shared" si="107"/>
        <v>ADMINISTRASI NEGARA UPN VETERAN JATIM</v>
      </c>
      <c r="D1041" s="25" t="s">
        <v>199</v>
      </c>
      <c r="E1041" s="26">
        <v>60</v>
      </c>
      <c r="F1041" s="26">
        <v>1113</v>
      </c>
      <c r="G1041" s="27">
        <f t="shared" si="108"/>
        <v>5.3908355795148255</v>
      </c>
      <c r="H1041" s="20">
        <v>36.69</v>
      </c>
    </row>
    <row r="1042" spans="2:8" ht="12" customHeight="1" x14ac:dyDescent="0.25">
      <c r="B1042" s="25">
        <v>3852057</v>
      </c>
      <c r="C1042" s="18" t="str">
        <f t="shared" si="107"/>
        <v>ADMINISTRASI BISNIS/NIAGA UPN VETERAN JATIM</v>
      </c>
      <c r="D1042" s="25" t="s">
        <v>434</v>
      </c>
      <c r="E1042" s="26">
        <v>60</v>
      </c>
      <c r="F1042" s="26">
        <v>1447</v>
      </c>
      <c r="G1042" s="27">
        <f t="shared" si="108"/>
        <v>4.14651002073255</v>
      </c>
      <c r="H1042" s="20">
        <v>36.11</v>
      </c>
    </row>
    <row r="1043" spans="2:8" ht="12" customHeight="1" x14ac:dyDescent="0.25">
      <c r="B1043" s="25">
        <v>3852065</v>
      </c>
      <c r="C1043" s="18" t="str">
        <f t="shared" si="107"/>
        <v>ILMU KOMUNIKASI UPN VETERAN JATIM</v>
      </c>
      <c r="D1043" s="25" t="s">
        <v>43</v>
      </c>
      <c r="E1043" s="26">
        <v>77</v>
      </c>
      <c r="F1043" s="26">
        <v>1959</v>
      </c>
      <c r="G1043" s="27">
        <f t="shared" si="108"/>
        <v>3.9305768249106685</v>
      </c>
      <c r="H1043" s="20">
        <v>38.5</v>
      </c>
    </row>
    <row r="1044" spans="2:8" ht="12" customHeight="1" x14ac:dyDescent="0.25">
      <c r="B1044" s="25">
        <v>3852073</v>
      </c>
      <c r="C1044" s="18" t="str">
        <f t="shared" si="107"/>
        <v>ILMU HUBUNGAN INTERNASIONAL UPN VETERAN JATIM</v>
      </c>
      <c r="D1044" s="25" t="s">
        <v>121</v>
      </c>
      <c r="E1044" s="26">
        <v>28</v>
      </c>
      <c r="F1044" s="26">
        <v>721</v>
      </c>
      <c r="G1044" s="27">
        <f t="shared" si="108"/>
        <v>3.8834951456310676</v>
      </c>
      <c r="H1044" s="20">
        <v>32.380000000000003</v>
      </c>
    </row>
    <row r="1045" spans="2:8" ht="12" customHeight="1" x14ac:dyDescent="0.25">
      <c r="B1045" s="25">
        <v>3852081</v>
      </c>
      <c r="C1045" s="18" t="str">
        <f t="shared" si="107"/>
        <v>ILMU HUKUM UPN VETERAN JATIM</v>
      </c>
      <c r="D1045" s="25" t="s">
        <v>28</v>
      </c>
      <c r="E1045" s="26">
        <v>63</v>
      </c>
      <c r="F1045" s="26">
        <v>1232</v>
      </c>
      <c r="G1045" s="27">
        <f t="shared" si="108"/>
        <v>5.1136363636363642</v>
      </c>
      <c r="H1045" s="20">
        <v>37.31</v>
      </c>
    </row>
    <row r="1046" spans="2:8" ht="12" customHeight="1" x14ac:dyDescent="0.25">
      <c r="B1046" s="95" t="s">
        <v>435</v>
      </c>
      <c r="C1046" s="95"/>
      <c r="D1046" s="95"/>
      <c r="E1046" s="95"/>
      <c r="F1046" s="95"/>
      <c r="G1046" s="95"/>
      <c r="H1046" s="95"/>
    </row>
    <row r="1047" spans="2:8" ht="12" customHeight="1" x14ac:dyDescent="0.25">
      <c r="B1047" s="25">
        <v>3862013</v>
      </c>
      <c r="C1047" s="18" t="str">
        <f>D1047&amp;" "&amp;$B$1046</f>
        <v>PENDIDIKAN BAHASA INGGRIS UNIVERSITAS ISLAM NEGERI SUNAN AMPEL SURABAYA</v>
      </c>
      <c r="D1047" s="25" t="s">
        <v>34</v>
      </c>
      <c r="E1047" s="26">
        <v>32</v>
      </c>
      <c r="F1047" s="26">
        <v>530</v>
      </c>
      <c r="G1047" s="27">
        <f>E1047/F1047*100</f>
        <v>6.0377358490566042</v>
      </c>
      <c r="H1047" s="20">
        <v>34.74</v>
      </c>
    </row>
    <row r="1048" spans="2:8" ht="12" customHeight="1" x14ac:dyDescent="0.25">
      <c r="B1048" s="25">
        <v>3862052</v>
      </c>
      <c r="C1048" s="18" t="str">
        <f t="shared" ref="C1048:C1056" si="109">D1048&amp;" "&amp;$B$1046</f>
        <v>SOSIOLOGI UNIVERSITAS ISLAM NEGERI SUNAN AMPEL SURABAYA</v>
      </c>
      <c r="D1048" s="25" t="s">
        <v>42</v>
      </c>
      <c r="E1048" s="26">
        <v>37</v>
      </c>
      <c r="F1048" s="26">
        <v>694</v>
      </c>
      <c r="G1048" s="27">
        <f t="shared" ref="G1048:G1056" si="110">E1048/F1048*100</f>
        <v>5.3314121037463975</v>
      </c>
      <c r="H1048" s="20">
        <v>23.97</v>
      </c>
    </row>
    <row r="1049" spans="2:8" ht="12" customHeight="1" x14ac:dyDescent="0.25">
      <c r="B1049" s="25">
        <v>3862067</v>
      </c>
      <c r="C1049" s="18" t="str">
        <f t="shared" si="109"/>
        <v>ILMU KOMUNIKASI UNIVERSITAS ISLAM NEGERI SUNAN AMPEL SURABAYA</v>
      </c>
      <c r="D1049" s="25" t="s">
        <v>43</v>
      </c>
      <c r="E1049" s="26">
        <v>53</v>
      </c>
      <c r="F1049" s="26">
        <v>1027</v>
      </c>
      <c r="G1049" s="27">
        <f t="shared" si="110"/>
        <v>5.1606621226874392</v>
      </c>
      <c r="H1049" s="20">
        <v>32.76</v>
      </c>
    </row>
    <row r="1050" spans="2:8" ht="12" customHeight="1" x14ac:dyDescent="0.25">
      <c r="B1050" s="25">
        <v>3862075</v>
      </c>
      <c r="C1050" s="18" t="str">
        <f t="shared" si="109"/>
        <v>PSIKOLOGI UNIVERSITAS ISLAM NEGERI SUNAN AMPEL SURABAYA</v>
      </c>
      <c r="D1050" s="25" t="s">
        <v>40</v>
      </c>
      <c r="E1050" s="26">
        <v>42</v>
      </c>
      <c r="F1050" s="26">
        <v>1038</v>
      </c>
      <c r="G1050" s="27">
        <f t="shared" si="110"/>
        <v>4.0462427745664744</v>
      </c>
      <c r="H1050" s="20">
        <v>35.840000000000003</v>
      </c>
    </row>
    <row r="1051" spans="2:8" ht="12" customHeight="1" x14ac:dyDescent="0.25">
      <c r="B1051" s="25">
        <v>3862237</v>
      </c>
      <c r="C1051" s="18" t="str">
        <f t="shared" si="109"/>
        <v>SASTRA INGGRIS UNIVERSITAS ISLAM NEGERI SUNAN AMPEL SURABAYA</v>
      </c>
      <c r="D1051" s="25" t="s">
        <v>76</v>
      </c>
      <c r="E1051" s="26">
        <v>49</v>
      </c>
      <c r="F1051" s="26">
        <v>465</v>
      </c>
      <c r="G1051" s="27">
        <f t="shared" si="110"/>
        <v>10.53763440860215</v>
      </c>
      <c r="H1051" s="20">
        <v>28.41</v>
      </c>
    </row>
    <row r="1052" spans="2:8" ht="12" customHeight="1" x14ac:dyDescent="0.25">
      <c r="B1052" s="25">
        <v>3862245</v>
      </c>
      <c r="C1052" s="18" t="str">
        <f t="shared" si="109"/>
        <v>ILMU EKONOMI UNIVERSITAS ISLAM NEGERI SUNAN AMPEL SURABAYA</v>
      </c>
      <c r="D1052" s="25" t="s">
        <v>70</v>
      </c>
      <c r="E1052" s="26">
        <v>37</v>
      </c>
      <c r="F1052" s="26">
        <v>576</v>
      </c>
      <c r="G1052" s="27">
        <f t="shared" si="110"/>
        <v>6.4236111111111107</v>
      </c>
      <c r="H1052" s="20">
        <v>27.39</v>
      </c>
    </row>
    <row r="1053" spans="2:8" ht="12" customHeight="1" x14ac:dyDescent="0.25">
      <c r="B1053" s="25">
        <v>3862253</v>
      </c>
      <c r="C1053" s="18" t="str">
        <f t="shared" si="109"/>
        <v>AKUNTANSI UNIVERSITAS ISLAM NEGERI SUNAN AMPEL SURABAYA</v>
      </c>
      <c r="D1053" s="25" t="s">
        <v>27</v>
      </c>
      <c r="E1053" s="26">
        <v>37</v>
      </c>
      <c r="F1053" s="26">
        <v>713</v>
      </c>
      <c r="G1053" s="27">
        <f t="shared" si="110"/>
        <v>5.1893408134642351</v>
      </c>
      <c r="H1053" s="20">
        <v>28.56</v>
      </c>
    </row>
    <row r="1054" spans="2:8" ht="12" customHeight="1" x14ac:dyDescent="0.25">
      <c r="B1054" s="25">
        <v>3862261</v>
      </c>
      <c r="C1054" s="18" t="str">
        <f t="shared" si="109"/>
        <v>MANAJEMEN UNIVERSITAS ISLAM NEGERI SUNAN AMPEL SURABAYA</v>
      </c>
      <c r="D1054" s="25" t="s">
        <v>26</v>
      </c>
      <c r="E1054" s="26">
        <v>37</v>
      </c>
      <c r="F1054" s="26">
        <v>1099</v>
      </c>
      <c r="G1054" s="27">
        <f t="shared" si="110"/>
        <v>3.3666969972702456</v>
      </c>
      <c r="H1054" s="20">
        <v>28.71</v>
      </c>
    </row>
    <row r="1055" spans="2:8" ht="12" customHeight="1" x14ac:dyDescent="0.25">
      <c r="B1055" s="25">
        <v>3862276</v>
      </c>
      <c r="C1055" s="18" t="str">
        <f t="shared" si="109"/>
        <v>ILMU POLITIK UNIVERSITAS ISLAM NEGERI SUNAN AMPEL SURABAYA</v>
      </c>
      <c r="D1055" s="25" t="s">
        <v>41</v>
      </c>
      <c r="E1055" s="26">
        <v>37</v>
      </c>
      <c r="F1055" s="26">
        <v>318</v>
      </c>
      <c r="G1055" s="27">
        <f t="shared" si="110"/>
        <v>11.635220125786164</v>
      </c>
      <c r="H1055" s="20">
        <v>27.13</v>
      </c>
    </row>
    <row r="1056" spans="2:8" ht="12" customHeight="1" x14ac:dyDescent="0.25">
      <c r="B1056" s="25">
        <v>3862284</v>
      </c>
      <c r="C1056" s="18" t="str">
        <f t="shared" si="109"/>
        <v>HUBUNGAN INTERNASIONAL UNIVERSITAS ISLAM NEGERI SUNAN AMPEL SURABAYA</v>
      </c>
      <c r="D1056" s="25" t="s">
        <v>107</v>
      </c>
      <c r="E1056" s="26">
        <v>37</v>
      </c>
      <c r="F1056" s="26">
        <v>475</v>
      </c>
      <c r="G1056" s="27">
        <f t="shared" si="110"/>
        <v>7.7894736842105265</v>
      </c>
      <c r="H1056" s="20">
        <v>26.97</v>
      </c>
    </row>
    <row r="1057" spans="2:8" ht="12" customHeight="1" x14ac:dyDescent="0.25">
      <c r="B1057" s="95" t="s">
        <v>436</v>
      </c>
      <c r="C1057" s="95"/>
      <c r="D1057" s="95"/>
      <c r="E1057" s="95"/>
      <c r="F1057" s="95"/>
      <c r="G1057" s="95"/>
      <c r="H1057" s="95"/>
    </row>
    <row r="1058" spans="2:8" ht="12" customHeight="1" x14ac:dyDescent="0.25">
      <c r="B1058" s="25">
        <v>5212011</v>
      </c>
      <c r="C1058" s="18" t="str">
        <f>D1058&amp;" "&amp;$B$1057</f>
        <v>PEND. PANCASILA &amp; KEWARGANEGARAAN (PPKN) UNIVERSITAS PALANGKARA</v>
      </c>
      <c r="D1058" s="25" t="s">
        <v>84</v>
      </c>
      <c r="E1058" s="26">
        <v>28</v>
      </c>
      <c r="F1058" s="26">
        <v>107</v>
      </c>
      <c r="G1058" s="27">
        <f>E1058/F1058*100</f>
        <v>26.168224299065418</v>
      </c>
      <c r="H1058" s="20">
        <v>27.21</v>
      </c>
    </row>
    <row r="1059" spans="2:8" ht="12" customHeight="1" x14ac:dyDescent="0.25">
      <c r="B1059" s="25">
        <v>5212026</v>
      </c>
      <c r="C1059" s="18" t="str">
        <f t="shared" ref="C1059:C1076" si="111">D1059&amp;" "&amp;$B$1057</f>
        <v>PEND. EKONOMI UNIVERSITAS PALANGKARA</v>
      </c>
      <c r="D1059" s="25" t="s">
        <v>109</v>
      </c>
      <c r="E1059" s="26">
        <v>28</v>
      </c>
      <c r="F1059" s="26">
        <v>155</v>
      </c>
      <c r="G1059" s="27">
        <f t="shared" ref="G1059:G1076" si="112">E1059/F1059*100</f>
        <v>18.064516129032256</v>
      </c>
      <c r="H1059" s="20">
        <v>29.52</v>
      </c>
    </row>
    <row r="1060" spans="2:8" ht="12" customHeight="1" x14ac:dyDescent="0.25">
      <c r="B1060" s="25">
        <v>5212034</v>
      </c>
      <c r="C1060" s="18" t="str">
        <f t="shared" si="111"/>
        <v>PEND. BAHASA INGGRIS UNIVERSITAS PALANGKARA</v>
      </c>
      <c r="D1060" s="25" t="s">
        <v>165</v>
      </c>
      <c r="E1060" s="26">
        <v>40</v>
      </c>
      <c r="F1060" s="26">
        <v>399</v>
      </c>
      <c r="G1060" s="27">
        <f t="shared" si="112"/>
        <v>10.025062656641603</v>
      </c>
      <c r="H1060" s="20">
        <v>32.99</v>
      </c>
    </row>
    <row r="1061" spans="2:8" ht="12" customHeight="1" x14ac:dyDescent="0.25">
      <c r="B1061" s="25">
        <v>5212042</v>
      </c>
      <c r="C1061" s="18" t="str">
        <f t="shared" si="111"/>
        <v>PEND. BAHASA, SASTRA INDONESIA &amp; DAERAH UNIVERSITAS PALANGKARA</v>
      </c>
      <c r="D1061" s="25" t="s">
        <v>397</v>
      </c>
      <c r="E1061" s="26">
        <v>20</v>
      </c>
      <c r="F1061" s="26">
        <v>271</v>
      </c>
      <c r="G1061" s="27">
        <f t="shared" si="112"/>
        <v>7.3800738007380069</v>
      </c>
      <c r="H1061" s="20">
        <v>26.5</v>
      </c>
    </row>
    <row r="1062" spans="2:8" ht="12" customHeight="1" x14ac:dyDescent="0.25">
      <c r="B1062" s="25">
        <v>5212057</v>
      </c>
      <c r="C1062" s="18" t="str">
        <f t="shared" si="111"/>
        <v>PEND. GURU SEKOLAH DASAR (PGSD) UNIVERSITAS PALANGKARA</v>
      </c>
      <c r="D1062" s="25" t="s">
        <v>312</v>
      </c>
      <c r="E1062" s="26">
        <v>60</v>
      </c>
      <c r="F1062" s="26">
        <v>419</v>
      </c>
      <c r="G1062" s="27">
        <f t="shared" si="112"/>
        <v>14.319809069212411</v>
      </c>
      <c r="H1062" s="20">
        <v>33.97</v>
      </c>
    </row>
    <row r="1063" spans="2:8" ht="12" customHeight="1" x14ac:dyDescent="0.25">
      <c r="B1063" s="25">
        <v>5212065</v>
      </c>
      <c r="C1063" s="18" t="str">
        <f t="shared" si="111"/>
        <v>PEND. JASMANI, KESEHATAN DAN REKREASI UNIVERSITAS PALANGKARA</v>
      </c>
      <c r="D1063" s="25" t="s">
        <v>420</v>
      </c>
      <c r="E1063" s="26">
        <v>32</v>
      </c>
      <c r="F1063" s="26">
        <v>158</v>
      </c>
      <c r="G1063" s="27">
        <f t="shared" si="112"/>
        <v>20.253164556962027</v>
      </c>
      <c r="H1063" s="20">
        <v>29.78</v>
      </c>
    </row>
    <row r="1064" spans="2:8" ht="12" customHeight="1" x14ac:dyDescent="0.25">
      <c r="B1064" s="25">
        <v>5212073</v>
      </c>
      <c r="C1064" s="18" t="str">
        <f t="shared" si="111"/>
        <v>PEND. GURU PEND ANAK USIA DINI (PG PAUD) UNIVERSITAS PALANGKARA</v>
      </c>
      <c r="D1064" s="25" t="s">
        <v>437</v>
      </c>
      <c r="E1064" s="26">
        <v>28</v>
      </c>
      <c r="F1064" s="26">
        <v>111</v>
      </c>
      <c r="G1064" s="27">
        <f t="shared" si="112"/>
        <v>25.225225225225223</v>
      </c>
      <c r="H1064" s="20">
        <v>26.47</v>
      </c>
    </row>
    <row r="1065" spans="2:8" ht="12" customHeight="1" x14ac:dyDescent="0.25">
      <c r="B1065" s="25">
        <v>5212081</v>
      </c>
      <c r="C1065" s="18" t="str">
        <f t="shared" si="111"/>
        <v>PEND. LUAR SEKOLAH UNIVERSITAS PALANGKARA</v>
      </c>
      <c r="D1065" s="25" t="s">
        <v>114</v>
      </c>
      <c r="E1065" s="26">
        <v>20</v>
      </c>
      <c r="F1065" s="26">
        <v>31</v>
      </c>
      <c r="G1065" s="27">
        <f t="shared" si="112"/>
        <v>64.516129032258064</v>
      </c>
      <c r="H1065" s="20">
        <v>22.67</v>
      </c>
    </row>
    <row r="1066" spans="2:8" ht="12" customHeight="1" x14ac:dyDescent="0.25">
      <c r="B1066" s="25">
        <v>5212096</v>
      </c>
      <c r="C1066" s="18" t="str">
        <f t="shared" si="111"/>
        <v>BIMBINGAN DAN KONSELING UNIVERSITAS PALANGKARA</v>
      </c>
      <c r="D1066" s="25" t="s">
        <v>131</v>
      </c>
      <c r="E1066" s="26">
        <v>36</v>
      </c>
      <c r="F1066" s="26">
        <v>102</v>
      </c>
      <c r="G1066" s="27">
        <f t="shared" si="112"/>
        <v>35.294117647058826</v>
      </c>
      <c r="H1066" s="20">
        <v>29.97</v>
      </c>
    </row>
    <row r="1067" spans="2:8" ht="12" customHeight="1" x14ac:dyDescent="0.25">
      <c r="B1067" s="25">
        <v>5212107</v>
      </c>
      <c r="C1067" s="18" t="str">
        <f t="shared" si="111"/>
        <v>EKONOMI PEMBANGUNAN UNIVERSITAS PALANGKARA</v>
      </c>
      <c r="D1067" s="25" t="s">
        <v>25</v>
      </c>
      <c r="E1067" s="26">
        <v>60</v>
      </c>
      <c r="F1067" s="26">
        <v>323</v>
      </c>
      <c r="G1067" s="27">
        <f t="shared" si="112"/>
        <v>18.575851393188856</v>
      </c>
      <c r="H1067" s="20">
        <v>32.4</v>
      </c>
    </row>
    <row r="1068" spans="2:8" ht="12" customHeight="1" x14ac:dyDescent="0.25">
      <c r="B1068" s="25">
        <v>5212115</v>
      </c>
      <c r="C1068" s="18" t="str">
        <f t="shared" si="111"/>
        <v>MANAJEMEN UNIVERSITAS PALANGKARA</v>
      </c>
      <c r="D1068" s="25" t="s">
        <v>26</v>
      </c>
      <c r="E1068" s="26">
        <v>80</v>
      </c>
      <c r="F1068" s="26">
        <v>937</v>
      </c>
      <c r="G1068" s="27">
        <f t="shared" si="112"/>
        <v>8.5378868729989321</v>
      </c>
      <c r="H1068" s="20">
        <v>34.9</v>
      </c>
    </row>
    <row r="1069" spans="2:8" ht="12" customHeight="1" x14ac:dyDescent="0.25">
      <c r="B1069" s="25">
        <v>5212123</v>
      </c>
      <c r="C1069" s="18" t="str">
        <f t="shared" si="111"/>
        <v>AKUNTANSI UNIVERSITAS PALANGKARA</v>
      </c>
      <c r="D1069" s="25" t="s">
        <v>27</v>
      </c>
      <c r="E1069" s="26">
        <v>80</v>
      </c>
      <c r="F1069" s="26">
        <v>717</v>
      </c>
      <c r="G1069" s="27">
        <f t="shared" si="112"/>
        <v>11.157601115760112</v>
      </c>
      <c r="H1069" s="20">
        <v>34.520000000000003</v>
      </c>
    </row>
    <row r="1070" spans="2:8" ht="12" customHeight="1" x14ac:dyDescent="0.25">
      <c r="B1070" s="25">
        <v>5212131</v>
      </c>
      <c r="C1070" s="18" t="str">
        <f t="shared" si="111"/>
        <v>SOSIOLOGI UNIVERSITAS PALANGKARA</v>
      </c>
      <c r="D1070" s="25" t="s">
        <v>42</v>
      </c>
      <c r="E1070" s="26">
        <v>32</v>
      </c>
      <c r="F1070" s="26">
        <v>173</v>
      </c>
      <c r="G1070" s="27">
        <f t="shared" si="112"/>
        <v>18.497109826589593</v>
      </c>
      <c r="H1070" s="20">
        <v>22.47</v>
      </c>
    </row>
    <row r="1071" spans="2:8" ht="12" customHeight="1" x14ac:dyDescent="0.25">
      <c r="B1071" s="25">
        <v>5212146</v>
      </c>
      <c r="C1071" s="18" t="str">
        <f t="shared" si="111"/>
        <v>ILMU ADMINISTRASI NEGARA UNIVERSITAS PALANGKARA</v>
      </c>
      <c r="D1071" s="25" t="s">
        <v>50</v>
      </c>
      <c r="E1071" s="26">
        <v>32</v>
      </c>
      <c r="F1071" s="26">
        <v>540</v>
      </c>
      <c r="G1071" s="27">
        <f t="shared" si="112"/>
        <v>5.9259259259259265</v>
      </c>
      <c r="H1071" s="20">
        <v>22.47</v>
      </c>
    </row>
    <row r="1072" spans="2:8" ht="12" customHeight="1" x14ac:dyDescent="0.25">
      <c r="B1072" s="25">
        <v>5212154</v>
      </c>
      <c r="C1072" s="18" t="str">
        <f t="shared" si="111"/>
        <v>ILMU HUKUM UNIVERSITAS PALANGKARA</v>
      </c>
      <c r="D1072" s="25" t="s">
        <v>28</v>
      </c>
      <c r="E1072" s="26">
        <v>60</v>
      </c>
      <c r="F1072" s="26">
        <v>629</v>
      </c>
      <c r="G1072" s="27">
        <f t="shared" si="112"/>
        <v>9.5389507154213042</v>
      </c>
      <c r="H1072" s="20">
        <v>33.21</v>
      </c>
    </row>
    <row r="1073" spans="2:8" ht="12" customHeight="1" x14ac:dyDescent="0.25">
      <c r="B1073" s="25">
        <v>5212162</v>
      </c>
      <c r="C1073" s="18" t="str">
        <f t="shared" si="111"/>
        <v>TEKNOLOGI PENDIDIKAN UNIVERSITAS PALANGKARA</v>
      </c>
      <c r="D1073" s="25" t="s">
        <v>129</v>
      </c>
      <c r="E1073" s="26">
        <v>32</v>
      </c>
      <c r="F1073" s="26">
        <v>93</v>
      </c>
      <c r="G1073" s="27">
        <f t="shared" si="112"/>
        <v>34.408602150537639</v>
      </c>
      <c r="H1073" s="20">
        <v>21.67</v>
      </c>
    </row>
    <row r="1074" spans="2:8" ht="12" customHeight="1" x14ac:dyDescent="0.25">
      <c r="B1074" s="25">
        <v>5212185</v>
      </c>
      <c r="C1074" s="18" t="str">
        <f t="shared" si="111"/>
        <v>MANAJEMEN PENDIDIKAN UNIVERSITAS PALANGKARA</v>
      </c>
      <c r="D1074" s="25" t="s">
        <v>224</v>
      </c>
      <c r="E1074" s="26">
        <v>24</v>
      </c>
      <c r="F1074" s="26">
        <v>95</v>
      </c>
      <c r="G1074" s="27">
        <f t="shared" si="112"/>
        <v>25.263157894736842</v>
      </c>
      <c r="H1074" s="20">
        <v>22.37</v>
      </c>
    </row>
    <row r="1075" spans="2:8" ht="12" customHeight="1" x14ac:dyDescent="0.25">
      <c r="B1075" s="25">
        <v>5212193</v>
      </c>
      <c r="C1075" s="18" t="str">
        <f t="shared" si="111"/>
        <v>ILMU PEMERINTAHAN UNIVERSITAS PALANGKARA</v>
      </c>
      <c r="D1075" s="25" t="s">
        <v>45</v>
      </c>
      <c r="E1075" s="26">
        <v>32</v>
      </c>
      <c r="F1075" s="26">
        <v>607</v>
      </c>
      <c r="G1075" s="27">
        <f t="shared" si="112"/>
        <v>5.2718286655683695</v>
      </c>
      <c r="H1075" s="20">
        <v>23.97</v>
      </c>
    </row>
    <row r="1076" spans="2:8" ht="12" customHeight="1" x14ac:dyDescent="0.25">
      <c r="B1076" s="25">
        <v>5212204</v>
      </c>
      <c r="C1076" s="18" t="str">
        <f t="shared" si="111"/>
        <v>PENDIDIKAN SENDRATASIK UNIVERSITAS PALANGKARA</v>
      </c>
      <c r="D1076" s="25" t="s">
        <v>137</v>
      </c>
      <c r="E1076" s="26">
        <v>20</v>
      </c>
      <c r="F1076" s="26">
        <v>47</v>
      </c>
      <c r="G1076" s="27">
        <f t="shared" si="112"/>
        <v>42.553191489361701</v>
      </c>
      <c r="H1076" s="20">
        <v>24.02</v>
      </c>
    </row>
    <row r="1077" spans="2:8" ht="12" customHeight="1" x14ac:dyDescent="0.25">
      <c r="B1077" s="95" t="s">
        <v>438</v>
      </c>
      <c r="C1077" s="95"/>
      <c r="D1077" s="95"/>
      <c r="E1077" s="95"/>
      <c r="F1077" s="95"/>
      <c r="G1077" s="95"/>
      <c r="H1077" s="95"/>
    </row>
    <row r="1078" spans="2:8" ht="12" customHeight="1" x14ac:dyDescent="0.25">
      <c r="B1078" s="25">
        <v>5312012</v>
      </c>
      <c r="C1078" s="18" t="str">
        <f>D1078&amp;" "&amp;$B$1077</f>
        <v xml:space="preserve">PEND. SEJARAH UNIVERSITAS LAMBUNG MANGKURAT </v>
      </c>
      <c r="D1078" s="25" t="s">
        <v>110</v>
      </c>
      <c r="E1078" s="26">
        <v>36</v>
      </c>
      <c r="F1078" s="26">
        <v>173</v>
      </c>
      <c r="G1078" s="27">
        <f>E1078/F1078*100</f>
        <v>20.809248554913296</v>
      </c>
      <c r="H1078" s="20">
        <v>31.96</v>
      </c>
    </row>
    <row r="1079" spans="2:8" ht="12" customHeight="1" x14ac:dyDescent="0.25">
      <c r="B1079" s="25">
        <v>5312027</v>
      </c>
      <c r="C1079" s="18" t="str">
        <f t="shared" ref="C1079:C1101" si="113">D1079&amp;" "&amp;$B$1077</f>
        <v xml:space="preserve">PEND PANCASILA &amp; KN UNIVERSITAS LAMBUNG MANGKURAT </v>
      </c>
      <c r="D1079" s="25" t="s">
        <v>439</v>
      </c>
      <c r="E1079" s="26">
        <v>36</v>
      </c>
      <c r="F1079" s="26">
        <v>132</v>
      </c>
      <c r="G1079" s="27">
        <f t="shared" ref="G1079:G1101" si="114">E1079/F1079*100</f>
        <v>27.27272727272727</v>
      </c>
      <c r="H1079" s="20">
        <v>27.08</v>
      </c>
    </row>
    <row r="1080" spans="2:8" ht="12" customHeight="1" x14ac:dyDescent="0.25">
      <c r="B1080" s="25">
        <v>5312035</v>
      </c>
      <c r="C1080" s="18" t="str">
        <f t="shared" si="113"/>
        <v xml:space="preserve">PEND. EKONOMI UNIVERSITAS LAMBUNG MANGKURAT </v>
      </c>
      <c r="D1080" s="25" t="s">
        <v>109</v>
      </c>
      <c r="E1080" s="26">
        <v>36</v>
      </c>
      <c r="F1080" s="26">
        <v>265</v>
      </c>
      <c r="G1080" s="27">
        <f t="shared" si="114"/>
        <v>13.584905660377359</v>
      </c>
      <c r="H1080" s="20">
        <v>32.21</v>
      </c>
    </row>
    <row r="1081" spans="2:8" ht="12" customHeight="1" x14ac:dyDescent="0.25">
      <c r="B1081" s="25">
        <v>5312043</v>
      </c>
      <c r="C1081" s="18" t="str">
        <f t="shared" si="113"/>
        <v xml:space="preserve">PEND. BHS SASTRA IND. &amp; DAERAH UNIVERSITAS LAMBUNG MANGKURAT </v>
      </c>
      <c r="D1081" s="25" t="s">
        <v>440</v>
      </c>
      <c r="E1081" s="26">
        <v>36</v>
      </c>
      <c r="F1081" s="26">
        <v>370</v>
      </c>
      <c r="G1081" s="27">
        <f t="shared" si="114"/>
        <v>9.7297297297297298</v>
      </c>
      <c r="H1081" s="20">
        <v>31.65</v>
      </c>
    </row>
    <row r="1082" spans="2:8" ht="12" customHeight="1" x14ac:dyDescent="0.25">
      <c r="B1082" s="25">
        <v>5312051</v>
      </c>
      <c r="C1082" s="18" t="str">
        <f t="shared" si="113"/>
        <v xml:space="preserve">PEND. BAHASA INGGRIS UNIVERSITAS LAMBUNG MANGKURAT </v>
      </c>
      <c r="D1082" s="25" t="s">
        <v>165</v>
      </c>
      <c r="E1082" s="26">
        <v>36</v>
      </c>
      <c r="F1082" s="26">
        <v>643</v>
      </c>
      <c r="G1082" s="27">
        <f t="shared" si="114"/>
        <v>5.598755832037325</v>
      </c>
      <c r="H1082" s="20">
        <v>35.15</v>
      </c>
    </row>
    <row r="1083" spans="2:8" ht="12" customHeight="1" x14ac:dyDescent="0.25">
      <c r="B1083" s="25">
        <v>5312066</v>
      </c>
      <c r="C1083" s="18" t="str">
        <f t="shared" si="113"/>
        <v xml:space="preserve">ILMU HUKUM UNIVERSITAS LAMBUNG MANGKURAT </v>
      </c>
      <c r="D1083" s="25" t="s">
        <v>28</v>
      </c>
      <c r="E1083" s="26">
        <v>98</v>
      </c>
      <c r="F1083" s="26">
        <v>1208</v>
      </c>
      <c r="G1083" s="27">
        <f t="shared" si="114"/>
        <v>8.112582781456954</v>
      </c>
      <c r="H1083" s="20">
        <v>35.58</v>
      </c>
    </row>
    <row r="1084" spans="2:8" ht="12" customHeight="1" x14ac:dyDescent="0.25">
      <c r="B1084" s="25">
        <v>5312074</v>
      </c>
      <c r="C1084" s="18" t="str">
        <f t="shared" si="113"/>
        <v xml:space="preserve">EKONOMI &amp; STUDI PEMBANGUNAN UNIVERSITAS LAMBUNG MANGKURAT </v>
      </c>
      <c r="D1084" s="25" t="s">
        <v>441</v>
      </c>
      <c r="E1084" s="26">
        <v>39</v>
      </c>
      <c r="F1084" s="26">
        <v>625</v>
      </c>
      <c r="G1084" s="27">
        <f t="shared" si="114"/>
        <v>6.2399999999999993</v>
      </c>
      <c r="H1084" s="20">
        <v>34.119999999999997</v>
      </c>
    </row>
    <row r="1085" spans="2:8" ht="12" customHeight="1" x14ac:dyDescent="0.25">
      <c r="B1085" s="25">
        <v>5312082</v>
      </c>
      <c r="C1085" s="18" t="str">
        <f t="shared" si="113"/>
        <v xml:space="preserve">MANAJEMEN UNIVERSITAS LAMBUNG MANGKURAT </v>
      </c>
      <c r="D1085" s="25" t="s">
        <v>26</v>
      </c>
      <c r="E1085" s="26">
        <v>45</v>
      </c>
      <c r="F1085" s="26">
        <v>1848</v>
      </c>
      <c r="G1085" s="27">
        <f t="shared" si="114"/>
        <v>2.4350649350649354</v>
      </c>
      <c r="H1085" s="20">
        <v>38.119999999999997</v>
      </c>
    </row>
    <row r="1086" spans="2:8" ht="12" customHeight="1" x14ac:dyDescent="0.25">
      <c r="B1086" s="25">
        <v>5312097</v>
      </c>
      <c r="C1086" s="18" t="str">
        <f t="shared" si="113"/>
        <v xml:space="preserve">AKUNTANSI UNIVERSITAS LAMBUNG MANGKURAT </v>
      </c>
      <c r="D1086" s="25" t="s">
        <v>27</v>
      </c>
      <c r="E1086" s="26">
        <v>51</v>
      </c>
      <c r="F1086" s="26">
        <v>1509</v>
      </c>
      <c r="G1086" s="27">
        <f t="shared" si="114"/>
        <v>3.3797216699801194</v>
      </c>
      <c r="H1086" s="20">
        <v>36.08</v>
      </c>
    </row>
    <row r="1087" spans="2:8" ht="12" customHeight="1" x14ac:dyDescent="0.25">
      <c r="B1087" s="25">
        <v>5312101</v>
      </c>
      <c r="C1087" s="18" t="str">
        <f t="shared" si="113"/>
        <v xml:space="preserve">ADMINISTRASI PUBLIK UNIVERSITAS LAMBUNG MANGKURAT </v>
      </c>
      <c r="D1087" s="25" t="s">
        <v>298</v>
      </c>
      <c r="E1087" s="26">
        <v>32</v>
      </c>
      <c r="F1087" s="26">
        <v>781</v>
      </c>
      <c r="G1087" s="27">
        <f t="shared" si="114"/>
        <v>4.0973111395646606</v>
      </c>
      <c r="H1087" s="20">
        <v>34.619999999999997</v>
      </c>
    </row>
    <row r="1088" spans="2:8" ht="12" customHeight="1" x14ac:dyDescent="0.25">
      <c r="B1088" s="25">
        <v>5312116</v>
      </c>
      <c r="C1088" s="18" t="str">
        <f t="shared" si="113"/>
        <v xml:space="preserve">ILMU ADMINISTRASI BISNIS UNIVERSITAS LAMBUNG MANGKURAT </v>
      </c>
      <c r="D1088" s="25" t="s">
        <v>253</v>
      </c>
      <c r="E1088" s="26">
        <v>32</v>
      </c>
      <c r="F1088" s="26">
        <v>907</v>
      </c>
      <c r="G1088" s="27">
        <f t="shared" si="114"/>
        <v>3.528114663726571</v>
      </c>
      <c r="H1088" s="20">
        <v>33.729999999999997</v>
      </c>
    </row>
    <row r="1089" spans="1:8" ht="12" customHeight="1" x14ac:dyDescent="0.25">
      <c r="B1089" s="25">
        <v>5312124</v>
      </c>
      <c r="C1089" s="18" t="str">
        <f t="shared" si="113"/>
        <v xml:space="preserve">ILMU PEMERINTAHAN UNIVERSITAS LAMBUNG MANGKURAT </v>
      </c>
      <c r="D1089" s="25" t="s">
        <v>45</v>
      </c>
      <c r="E1089" s="26">
        <v>32</v>
      </c>
      <c r="F1089" s="26">
        <v>987</v>
      </c>
      <c r="G1089" s="27">
        <f t="shared" si="114"/>
        <v>3.2421479229989871</v>
      </c>
      <c r="H1089" s="20">
        <v>33.299999999999997</v>
      </c>
    </row>
    <row r="1090" spans="1:8" ht="12" customHeight="1" x14ac:dyDescent="0.25">
      <c r="B1090" s="25">
        <v>5312132</v>
      </c>
      <c r="C1090" s="18" t="str">
        <f t="shared" si="113"/>
        <v xml:space="preserve">ILMU KOMUNIKASI UNIVERSITAS LAMBUNG MANGKURAT </v>
      </c>
      <c r="D1090" s="25" t="s">
        <v>43</v>
      </c>
      <c r="E1090" s="26">
        <v>32</v>
      </c>
      <c r="F1090" s="26">
        <v>805</v>
      </c>
      <c r="G1090" s="27">
        <f t="shared" si="114"/>
        <v>3.9751552795031055</v>
      </c>
      <c r="H1090" s="20">
        <v>33.869999999999997</v>
      </c>
    </row>
    <row r="1091" spans="1:8" ht="12" customHeight="1" x14ac:dyDescent="0.25">
      <c r="B1091" s="25">
        <v>5312147</v>
      </c>
      <c r="C1091" s="18" t="str">
        <f t="shared" si="113"/>
        <v xml:space="preserve">PEND. GEOGRAFI UNIVERSITAS LAMBUNG MANGKURAT </v>
      </c>
      <c r="D1091" s="25" t="s">
        <v>191</v>
      </c>
      <c r="E1091" s="26">
        <v>29</v>
      </c>
      <c r="F1091" s="26">
        <v>199</v>
      </c>
      <c r="G1091" s="27">
        <f t="shared" si="114"/>
        <v>14.572864321608039</v>
      </c>
      <c r="H1091" s="20">
        <v>26.8</v>
      </c>
    </row>
    <row r="1092" spans="1:8" ht="12" customHeight="1" x14ac:dyDescent="0.25">
      <c r="B1092" s="25">
        <v>5312155</v>
      </c>
      <c r="C1092" s="18" t="str">
        <f t="shared" si="113"/>
        <v xml:space="preserve">PEND. SOSIOLOGI UNIVERSITAS LAMBUNG MANGKURAT </v>
      </c>
      <c r="D1092" s="25" t="s">
        <v>306</v>
      </c>
      <c r="E1092" s="26">
        <v>25</v>
      </c>
      <c r="F1092" s="26">
        <v>285</v>
      </c>
      <c r="G1092" s="27">
        <f t="shared" si="114"/>
        <v>8.7719298245614024</v>
      </c>
      <c r="H1092" s="20">
        <v>26.48</v>
      </c>
    </row>
    <row r="1093" spans="1:8" ht="12" customHeight="1" x14ac:dyDescent="0.25">
      <c r="B1093" s="25">
        <v>5312163</v>
      </c>
      <c r="C1093" s="18" t="str">
        <f t="shared" si="113"/>
        <v xml:space="preserve">PEND. BIMBINGAN KONSELING UNIVERSITAS LAMBUNG MANGKURAT </v>
      </c>
      <c r="D1093" s="25" t="s">
        <v>313</v>
      </c>
      <c r="E1093" s="26">
        <v>36</v>
      </c>
      <c r="F1093" s="26">
        <v>293</v>
      </c>
      <c r="G1093" s="27">
        <f t="shared" si="114"/>
        <v>12.286689419795222</v>
      </c>
      <c r="H1093" s="20">
        <v>26.47</v>
      </c>
    </row>
    <row r="1094" spans="1:8" ht="12" customHeight="1" x14ac:dyDescent="0.25">
      <c r="B1094" s="25">
        <v>5312171</v>
      </c>
      <c r="C1094" s="18" t="str">
        <f t="shared" si="113"/>
        <v xml:space="preserve">PENDIDIKAN LUAR BIASA UNIVERSITAS LAMBUNG MANGKURAT </v>
      </c>
      <c r="D1094" s="25" t="s">
        <v>128</v>
      </c>
      <c r="E1094" s="26">
        <v>26</v>
      </c>
      <c r="F1094" s="26">
        <v>225</v>
      </c>
      <c r="G1094" s="27">
        <f t="shared" si="114"/>
        <v>11.555555555555555</v>
      </c>
      <c r="H1094" s="20">
        <v>25.75</v>
      </c>
    </row>
    <row r="1095" spans="1:8" ht="12" customHeight="1" x14ac:dyDescent="0.25">
      <c r="B1095" s="25">
        <v>5312186</v>
      </c>
      <c r="C1095" s="18" t="str">
        <f t="shared" si="113"/>
        <v xml:space="preserve">PENDIDIKAN JASMANI KESEHATAN DAN REKREASI UNIVERSITAS LAMBUNG MANGKURAT </v>
      </c>
      <c r="D1095" s="25" t="s">
        <v>364</v>
      </c>
      <c r="E1095" s="26">
        <v>36</v>
      </c>
      <c r="F1095" s="26">
        <v>391</v>
      </c>
      <c r="G1095" s="27">
        <f t="shared" si="114"/>
        <v>9.2071611253196934</v>
      </c>
      <c r="H1095" s="20">
        <v>27.18</v>
      </c>
    </row>
    <row r="1096" spans="1:8" ht="12" customHeight="1" x14ac:dyDescent="0.25">
      <c r="B1096" s="25">
        <v>5312194</v>
      </c>
      <c r="C1096" s="18" t="str">
        <f t="shared" si="113"/>
        <v xml:space="preserve">PGSD UNIVERSITAS LAMBUNG MANGKURAT </v>
      </c>
      <c r="D1096" s="25" t="s">
        <v>117</v>
      </c>
      <c r="E1096" s="26">
        <v>90</v>
      </c>
      <c r="F1096" s="26">
        <v>1471</v>
      </c>
      <c r="G1096" s="27">
        <f t="shared" si="114"/>
        <v>6.1182868796736916</v>
      </c>
      <c r="H1096" s="20">
        <v>28.96</v>
      </c>
    </row>
    <row r="1097" spans="1:8" ht="12" customHeight="1" x14ac:dyDescent="0.25">
      <c r="B1097" s="25">
        <v>5312205</v>
      </c>
      <c r="C1097" s="18" t="str">
        <f t="shared" si="113"/>
        <v xml:space="preserve">PG-PAUD UNIVERSITAS LAMBUNG MANGKURAT </v>
      </c>
      <c r="D1097" s="25" t="s">
        <v>410</v>
      </c>
      <c r="E1097" s="26">
        <v>53</v>
      </c>
      <c r="F1097" s="26">
        <v>394</v>
      </c>
      <c r="G1097" s="27">
        <f t="shared" si="114"/>
        <v>13.451776649746192</v>
      </c>
      <c r="H1097" s="20">
        <v>27.68</v>
      </c>
    </row>
    <row r="1098" spans="1:8" ht="12" customHeight="1" x14ac:dyDescent="0.25">
      <c r="B1098" s="25">
        <v>5312213</v>
      </c>
      <c r="C1098" s="18" t="str">
        <f t="shared" si="113"/>
        <v xml:space="preserve">PENDIDIKAN SENDRATASIK UNIVERSITAS LAMBUNG MANGKURAT </v>
      </c>
      <c r="D1098" s="25" t="s">
        <v>137</v>
      </c>
      <c r="E1098" s="26">
        <v>25</v>
      </c>
      <c r="F1098" s="26">
        <v>158</v>
      </c>
      <c r="G1098" s="27">
        <f t="shared" si="114"/>
        <v>15.822784810126583</v>
      </c>
      <c r="H1098" s="20">
        <v>25.22</v>
      </c>
    </row>
    <row r="1099" spans="1:8" ht="12" customHeight="1" x14ac:dyDescent="0.25">
      <c r="B1099" s="25">
        <v>5312221</v>
      </c>
      <c r="C1099" s="18" t="str">
        <f t="shared" si="113"/>
        <v xml:space="preserve">TEKNOLOGI PENDIDIKAN UNIVERSITAS LAMBUNG MANGKURAT </v>
      </c>
      <c r="D1099" s="25" t="s">
        <v>129</v>
      </c>
      <c r="E1099" s="26">
        <v>29</v>
      </c>
      <c r="F1099" s="26">
        <v>117</v>
      </c>
      <c r="G1099" s="27">
        <f t="shared" si="114"/>
        <v>24.786324786324787</v>
      </c>
      <c r="H1099" s="20">
        <v>24.57</v>
      </c>
    </row>
    <row r="1100" spans="1:8" ht="12" customHeight="1" x14ac:dyDescent="0.25">
      <c r="B1100" s="25">
        <v>5312236</v>
      </c>
      <c r="C1100" s="18" t="str">
        <f t="shared" si="113"/>
        <v xml:space="preserve">PENDIDIKAN IPS UNIVERSITAS LAMBUNG MANGKURAT </v>
      </c>
      <c r="D1100" s="25" t="s">
        <v>275</v>
      </c>
      <c r="E1100" s="26">
        <v>29</v>
      </c>
      <c r="F1100" s="26">
        <v>161</v>
      </c>
      <c r="G1100" s="27">
        <f t="shared" si="114"/>
        <v>18.012422360248447</v>
      </c>
      <c r="H1100" s="20">
        <v>24.13</v>
      </c>
    </row>
    <row r="1101" spans="1:8" ht="12" customHeight="1" x14ac:dyDescent="0.25">
      <c r="B1101" s="25">
        <v>5312244</v>
      </c>
      <c r="C1101" s="18" t="str">
        <f t="shared" si="113"/>
        <v xml:space="preserve">PSIKOLOGI UNIVERSITAS LAMBUNG MANGKURAT </v>
      </c>
      <c r="D1101" s="25" t="s">
        <v>40</v>
      </c>
      <c r="E1101" s="26">
        <v>68</v>
      </c>
      <c r="F1101" s="26">
        <v>703</v>
      </c>
      <c r="G1101" s="27">
        <f t="shared" si="114"/>
        <v>9.6728307254623047</v>
      </c>
      <c r="H1101" s="20">
        <v>31.32</v>
      </c>
    </row>
    <row r="1102" spans="1:8" ht="12" customHeight="1" x14ac:dyDescent="0.25">
      <c r="B1102" s="95" t="s">
        <v>442</v>
      </c>
      <c r="C1102" s="95"/>
      <c r="D1102" s="95"/>
      <c r="E1102" s="95"/>
      <c r="F1102" s="95"/>
      <c r="G1102" s="95"/>
      <c r="H1102" s="95"/>
    </row>
    <row r="1103" spans="1:8" s="34" customFormat="1" ht="12" customHeight="1" x14ac:dyDescent="0.25">
      <c r="A1103" s="33"/>
      <c r="B1103" s="34">
        <v>5412013</v>
      </c>
      <c r="C1103" s="35" t="str">
        <f>D1103&amp;" "&amp;$B$1102</f>
        <v>MANAJEMEN UNIVERSITAS MULAWARMAN</v>
      </c>
      <c r="D1103" s="34" t="s">
        <v>26</v>
      </c>
      <c r="E1103" s="36">
        <v>86</v>
      </c>
      <c r="F1103" s="36">
        <v>1980</v>
      </c>
      <c r="G1103" s="37">
        <f>E1103/F1103*100</f>
        <v>4.3434343434343434</v>
      </c>
      <c r="H1103" s="37">
        <v>37.42</v>
      </c>
    </row>
    <row r="1104" spans="1:8" ht="12" customHeight="1" x14ac:dyDescent="0.25">
      <c r="B1104" s="25">
        <v>5412021</v>
      </c>
      <c r="C1104" s="18" t="str">
        <f t="shared" ref="C1104:C1128" si="115">D1104&amp;" "&amp;$B$1102</f>
        <v>EKONOMI PEMBANGUNAN UNIVERSITAS MULAWARMAN</v>
      </c>
      <c r="D1104" s="25" t="s">
        <v>25</v>
      </c>
      <c r="E1104" s="26">
        <v>60</v>
      </c>
      <c r="F1104" s="26">
        <v>580</v>
      </c>
      <c r="G1104" s="27">
        <f t="shared" ref="G1104:G1127" si="116">E1104/F1104*100</f>
        <v>10.344827586206897</v>
      </c>
      <c r="H1104" s="20">
        <v>34.83</v>
      </c>
    </row>
    <row r="1105" spans="2:8" ht="12" customHeight="1" x14ac:dyDescent="0.25">
      <c r="B1105" s="25">
        <v>5412036</v>
      </c>
      <c r="C1105" s="18" t="str">
        <f t="shared" si="115"/>
        <v>AKUNTANSI UNIVERSITAS MULAWARMAN</v>
      </c>
      <c r="D1105" s="25" t="s">
        <v>27</v>
      </c>
      <c r="E1105" s="26">
        <v>86</v>
      </c>
      <c r="F1105" s="26">
        <v>1166</v>
      </c>
      <c r="G1105" s="27">
        <f t="shared" si="116"/>
        <v>7.3756432246998278</v>
      </c>
      <c r="H1105" s="20">
        <v>36.57</v>
      </c>
    </row>
    <row r="1106" spans="2:8" ht="12" customHeight="1" x14ac:dyDescent="0.25">
      <c r="B1106" s="25">
        <v>5412044</v>
      </c>
      <c r="C1106" s="18" t="str">
        <f t="shared" si="115"/>
        <v>ILMU ADMINISTRASI NEGARA UNIVERSITAS MULAWARMAN</v>
      </c>
      <c r="D1106" s="25" t="s">
        <v>50</v>
      </c>
      <c r="E1106" s="26">
        <v>32</v>
      </c>
      <c r="F1106" s="26">
        <v>1202</v>
      </c>
      <c r="G1106" s="27">
        <f t="shared" si="116"/>
        <v>2.6622296173044924</v>
      </c>
      <c r="H1106" s="20">
        <v>31.93</v>
      </c>
    </row>
    <row r="1107" spans="2:8" ht="12" customHeight="1" x14ac:dyDescent="0.25">
      <c r="B1107" s="25">
        <v>5412052</v>
      </c>
      <c r="C1107" s="18" t="str">
        <f t="shared" si="115"/>
        <v>ILMU PEMERINTAHAN UNIVERSITAS MULAWARMAN</v>
      </c>
      <c r="D1107" s="25" t="s">
        <v>45</v>
      </c>
      <c r="E1107" s="26">
        <v>32</v>
      </c>
      <c r="F1107" s="26">
        <v>1466</v>
      </c>
      <c r="G1107" s="27">
        <f t="shared" si="116"/>
        <v>2.1828103683492497</v>
      </c>
      <c r="H1107" s="20">
        <v>34.43</v>
      </c>
    </row>
    <row r="1108" spans="2:8" ht="12" customHeight="1" x14ac:dyDescent="0.25">
      <c r="B1108" s="25">
        <v>5412067</v>
      </c>
      <c r="C1108" s="18" t="str">
        <f t="shared" si="115"/>
        <v>ILMU SOSIATRI UNIVERSITAS MULAWARMAN</v>
      </c>
      <c r="D1108" s="25" t="s">
        <v>443</v>
      </c>
      <c r="E1108" s="26">
        <v>32</v>
      </c>
      <c r="F1108" s="26">
        <v>229</v>
      </c>
      <c r="G1108" s="27">
        <f t="shared" si="116"/>
        <v>13.973799126637553</v>
      </c>
      <c r="H1108" s="20">
        <v>25.96</v>
      </c>
    </row>
    <row r="1109" spans="2:8" ht="12" customHeight="1" x14ac:dyDescent="0.25">
      <c r="B1109" s="25">
        <v>5412075</v>
      </c>
      <c r="C1109" s="18" t="str">
        <f t="shared" si="115"/>
        <v>ILMU HUBUNGAN INTERNASIONAL UNIVERSITAS MULAWARMAN</v>
      </c>
      <c r="D1109" s="25" t="s">
        <v>121</v>
      </c>
      <c r="E1109" s="26">
        <v>32</v>
      </c>
      <c r="F1109" s="26">
        <v>683</v>
      </c>
      <c r="G1109" s="27">
        <f t="shared" si="116"/>
        <v>4.6852122986822842</v>
      </c>
      <c r="H1109" s="20">
        <v>35.47</v>
      </c>
    </row>
    <row r="1110" spans="2:8" ht="12" customHeight="1" x14ac:dyDescent="0.25">
      <c r="B1110" s="25">
        <v>5412083</v>
      </c>
      <c r="C1110" s="18" t="str">
        <f t="shared" si="115"/>
        <v>ILMU KOMUNIKASI UNIVERSITAS MULAWARMAN</v>
      </c>
      <c r="D1110" s="25" t="s">
        <v>43</v>
      </c>
      <c r="E1110" s="26">
        <v>32</v>
      </c>
      <c r="F1110" s="26">
        <v>921</v>
      </c>
      <c r="G1110" s="27">
        <f t="shared" si="116"/>
        <v>3.4744842562432141</v>
      </c>
      <c r="H1110" s="20">
        <v>36.71</v>
      </c>
    </row>
    <row r="1111" spans="2:8" ht="12" customHeight="1" x14ac:dyDescent="0.25">
      <c r="B1111" s="25">
        <v>5412091</v>
      </c>
      <c r="C1111" s="18" t="str">
        <f t="shared" si="115"/>
        <v>ILMU ADMINISTRASI BISNIS UNIVERSITAS MULAWARMAN</v>
      </c>
      <c r="D1111" s="25" t="s">
        <v>253</v>
      </c>
      <c r="E1111" s="26">
        <v>32</v>
      </c>
      <c r="F1111" s="26">
        <v>1107</v>
      </c>
      <c r="G1111" s="27">
        <f t="shared" si="116"/>
        <v>2.8906955736224029</v>
      </c>
      <c r="H1111" s="20">
        <v>31.47</v>
      </c>
    </row>
    <row r="1112" spans="2:8" ht="12" customHeight="1" x14ac:dyDescent="0.25">
      <c r="B1112" s="25">
        <v>5412102</v>
      </c>
      <c r="C1112" s="18" t="str">
        <f t="shared" si="115"/>
        <v>PEND. PANCASILA DAN KEWARGANEGARAAN UNIVERSITAS MULAWARMAN</v>
      </c>
      <c r="D1112" s="25" t="s">
        <v>418</v>
      </c>
      <c r="E1112" s="26">
        <v>24</v>
      </c>
      <c r="F1112" s="26">
        <v>235</v>
      </c>
      <c r="G1112" s="27">
        <f t="shared" si="116"/>
        <v>10.212765957446807</v>
      </c>
      <c r="H1112" s="20">
        <v>25.21</v>
      </c>
    </row>
    <row r="1113" spans="2:8" ht="12" customHeight="1" x14ac:dyDescent="0.25">
      <c r="B1113" s="25">
        <v>5412117</v>
      </c>
      <c r="C1113" s="18" t="str">
        <f t="shared" si="115"/>
        <v>PENDIDIKAN EKONOMI UNIVERSITAS MULAWARMAN</v>
      </c>
      <c r="D1113" s="25" t="s">
        <v>31</v>
      </c>
      <c r="E1113" s="26">
        <v>24</v>
      </c>
      <c r="F1113" s="26">
        <v>242</v>
      </c>
      <c r="G1113" s="27">
        <f t="shared" si="116"/>
        <v>9.9173553719008272</v>
      </c>
      <c r="H1113" s="20">
        <v>29.9</v>
      </c>
    </row>
    <row r="1114" spans="2:8" ht="12" customHeight="1" x14ac:dyDescent="0.25">
      <c r="B1114" s="25">
        <v>5412125</v>
      </c>
      <c r="C1114" s="18" t="str">
        <f t="shared" si="115"/>
        <v>PEND. BAHASA, SASTRA INDO. &amp; DAERAH UNIVERSITAS MULAWARMAN</v>
      </c>
      <c r="D1114" s="25" t="s">
        <v>444</v>
      </c>
      <c r="E1114" s="26">
        <v>24</v>
      </c>
      <c r="F1114" s="26">
        <v>442</v>
      </c>
      <c r="G1114" s="27">
        <f t="shared" si="116"/>
        <v>5.4298642533936654</v>
      </c>
      <c r="H1114" s="20">
        <v>29.68</v>
      </c>
    </row>
    <row r="1115" spans="2:8" ht="12" customHeight="1" x14ac:dyDescent="0.25">
      <c r="B1115" s="25">
        <v>5412133</v>
      </c>
      <c r="C1115" s="18" t="str">
        <f t="shared" si="115"/>
        <v>PENDIDIKAN BAHASA INGGRIS UNIVERSITAS MULAWARMAN</v>
      </c>
      <c r="D1115" s="25" t="s">
        <v>34</v>
      </c>
      <c r="E1115" s="26">
        <v>24</v>
      </c>
      <c r="F1115" s="26">
        <v>537</v>
      </c>
      <c r="G1115" s="27">
        <f t="shared" si="116"/>
        <v>4.4692737430167595</v>
      </c>
      <c r="H1115" s="20">
        <v>33.9</v>
      </c>
    </row>
    <row r="1116" spans="2:8" ht="12" customHeight="1" x14ac:dyDescent="0.25">
      <c r="B1116" s="25">
        <v>5412141</v>
      </c>
      <c r="C1116" s="18" t="str">
        <f t="shared" si="115"/>
        <v>BIMBINGAN DAN KONSELING UNIVERSITAS MULAWARMAN</v>
      </c>
      <c r="D1116" s="25" t="s">
        <v>131</v>
      </c>
      <c r="E1116" s="26">
        <v>24</v>
      </c>
      <c r="F1116" s="26">
        <v>484</v>
      </c>
      <c r="G1116" s="27">
        <f t="shared" si="116"/>
        <v>4.9586776859504136</v>
      </c>
      <c r="H1116" s="20">
        <v>25.99</v>
      </c>
    </row>
    <row r="1117" spans="2:8" ht="12" customHeight="1" x14ac:dyDescent="0.25">
      <c r="B1117" s="25">
        <v>5412156</v>
      </c>
      <c r="C1117" s="18" t="str">
        <f t="shared" si="115"/>
        <v>PENDIDIKAN JASMANI, KESEHATAN &amp; REKREASI UNIVERSITAS MULAWARMAN</v>
      </c>
      <c r="D1117" s="25" t="s">
        <v>445</v>
      </c>
      <c r="E1117" s="26">
        <v>24</v>
      </c>
      <c r="F1117" s="26">
        <v>538</v>
      </c>
      <c r="G1117" s="27">
        <f t="shared" si="116"/>
        <v>4.4609665427509295</v>
      </c>
      <c r="H1117" s="20">
        <v>29.78</v>
      </c>
    </row>
    <row r="1118" spans="2:8" ht="12" customHeight="1" x14ac:dyDescent="0.25">
      <c r="B1118" s="25">
        <v>5412164</v>
      </c>
      <c r="C1118" s="18" t="str">
        <f t="shared" si="115"/>
        <v>PENDIDIKAN GURU SEKOLAH DASAR UNIVERSITAS MULAWARMAN</v>
      </c>
      <c r="D1118" s="25" t="s">
        <v>39</v>
      </c>
      <c r="E1118" s="26">
        <v>24</v>
      </c>
      <c r="F1118" s="26">
        <v>1082</v>
      </c>
      <c r="G1118" s="27">
        <f t="shared" si="116"/>
        <v>2.2181146025878005</v>
      </c>
      <c r="H1118" s="20">
        <v>33.57</v>
      </c>
    </row>
    <row r="1119" spans="2:8" ht="12" customHeight="1" x14ac:dyDescent="0.25">
      <c r="B1119" s="25">
        <v>5412172</v>
      </c>
      <c r="C1119" s="18" t="str">
        <f t="shared" si="115"/>
        <v>PENDIDIKAN ANAK USIA DINI UNIVERSITAS MULAWARMAN</v>
      </c>
      <c r="D1119" s="25" t="s">
        <v>196</v>
      </c>
      <c r="E1119" s="26">
        <v>24</v>
      </c>
      <c r="F1119" s="26">
        <v>288</v>
      </c>
      <c r="G1119" s="27">
        <f t="shared" si="116"/>
        <v>8.3333333333333321</v>
      </c>
      <c r="H1119" s="20">
        <v>33.549999999999997</v>
      </c>
    </row>
    <row r="1120" spans="2:8" ht="12" customHeight="1" x14ac:dyDescent="0.25">
      <c r="B1120" s="25">
        <v>5412187</v>
      </c>
      <c r="C1120" s="18" t="str">
        <f t="shared" si="115"/>
        <v>ILMU HUKUM UNIVERSITAS MULAWARMAN</v>
      </c>
      <c r="D1120" s="25" t="s">
        <v>28</v>
      </c>
      <c r="E1120" s="26">
        <v>80</v>
      </c>
      <c r="F1120" s="26">
        <v>1029</v>
      </c>
      <c r="G1120" s="27">
        <f t="shared" si="116"/>
        <v>7.7745383867832851</v>
      </c>
      <c r="H1120" s="20">
        <v>28.17</v>
      </c>
    </row>
    <row r="1121" spans="2:8" ht="12" customHeight="1" x14ac:dyDescent="0.25">
      <c r="B1121" s="25">
        <v>5412195</v>
      </c>
      <c r="C1121" s="18" t="str">
        <f t="shared" si="115"/>
        <v>PSIKOLOGI UNIVERSITAS MULAWARMAN</v>
      </c>
      <c r="D1121" s="25" t="s">
        <v>40</v>
      </c>
      <c r="E1121" s="26">
        <v>32</v>
      </c>
      <c r="F1121" s="26">
        <v>710</v>
      </c>
      <c r="G1121" s="27">
        <f t="shared" si="116"/>
        <v>4.507042253521127</v>
      </c>
      <c r="H1121" s="20">
        <v>32.97</v>
      </c>
    </row>
    <row r="1122" spans="2:8" ht="12" customHeight="1" x14ac:dyDescent="0.25">
      <c r="B1122" s="25">
        <v>5412206</v>
      </c>
      <c r="C1122" s="18" t="str">
        <f t="shared" si="115"/>
        <v>SASTRA INDONESIA UNIVERSITAS MULAWARMAN</v>
      </c>
      <c r="D1122" s="25" t="s">
        <v>52</v>
      </c>
      <c r="E1122" s="26">
        <v>24</v>
      </c>
      <c r="F1122" s="26">
        <v>161</v>
      </c>
      <c r="G1122" s="27">
        <f t="shared" si="116"/>
        <v>14.906832298136646</v>
      </c>
      <c r="H1122" s="20">
        <v>24.47</v>
      </c>
    </row>
    <row r="1123" spans="2:8" ht="12" customHeight="1" x14ac:dyDescent="0.25">
      <c r="B1123" s="25">
        <v>5412214</v>
      </c>
      <c r="C1123" s="18" t="str">
        <f t="shared" si="115"/>
        <v>SASTRA INGGRIS UNIVERSITAS MULAWARMAN</v>
      </c>
      <c r="D1123" s="25" t="s">
        <v>76</v>
      </c>
      <c r="E1123" s="26">
        <v>36</v>
      </c>
      <c r="F1123" s="26">
        <v>348</v>
      </c>
      <c r="G1123" s="27">
        <f t="shared" si="116"/>
        <v>10.344827586206897</v>
      </c>
      <c r="H1123" s="20">
        <v>31.27</v>
      </c>
    </row>
    <row r="1124" spans="2:8" ht="12" customHeight="1" x14ac:dyDescent="0.25">
      <c r="B1124" s="25">
        <v>5412222</v>
      </c>
      <c r="C1124" s="18" t="str">
        <f t="shared" si="115"/>
        <v>PENDIDIKAN LUAR SEKOLAH UNIVERSITAS MULAWARMAN</v>
      </c>
      <c r="D1124" s="25" t="s">
        <v>130</v>
      </c>
      <c r="E1124" s="26">
        <v>12</v>
      </c>
      <c r="F1124" s="26">
        <v>42</v>
      </c>
      <c r="G1124" s="27">
        <f t="shared" si="116"/>
        <v>28.571428571428569</v>
      </c>
      <c r="H1124" s="20">
        <v>27.91</v>
      </c>
    </row>
    <row r="1125" spans="2:8" ht="12" customHeight="1" x14ac:dyDescent="0.25">
      <c r="B1125" s="25">
        <v>5412237</v>
      </c>
      <c r="C1125" s="18" t="str">
        <f t="shared" si="115"/>
        <v>PENDIDIKAN GEOGRAFI UNIVERSITAS MULAWARMAN</v>
      </c>
      <c r="D1125" s="25" t="s">
        <v>32</v>
      </c>
      <c r="E1125" s="26">
        <v>12</v>
      </c>
      <c r="F1125" s="26">
        <v>250</v>
      </c>
      <c r="G1125" s="27">
        <f t="shared" si="116"/>
        <v>4.8</v>
      </c>
      <c r="H1125" s="20">
        <v>27.73</v>
      </c>
    </row>
    <row r="1126" spans="2:8" ht="12" customHeight="1" x14ac:dyDescent="0.25">
      <c r="B1126" s="25">
        <v>5412245</v>
      </c>
      <c r="C1126" s="18" t="str">
        <f t="shared" si="115"/>
        <v>EKONOMI ISLAM UNIVERSITAS MULAWARMAN</v>
      </c>
      <c r="D1126" s="25" t="s">
        <v>46</v>
      </c>
      <c r="E1126" s="26">
        <v>28</v>
      </c>
      <c r="F1126" s="26">
        <v>264</v>
      </c>
      <c r="G1126" s="27">
        <f t="shared" si="116"/>
        <v>10.606060606060606</v>
      </c>
      <c r="H1126" s="20">
        <v>29.43</v>
      </c>
    </row>
    <row r="1127" spans="2:8" ht="12" customHeight="1" x14ac:dyDescent="0.25">
      <c r="B1127" s="25">
        <v>5412253</v>
      </c>
      <c r="C1127" s="18" t="str">
        <f t="shared" si="115"/>
        <v>ETNOMUSIKOLOGI UNIVERSITAS MULAWARMAN</v>
      </c>
      <c r="D1127" s="25" t="s">
        <v>330</v>
      </c>
      <c r="E1127" s="26">
        <v>12</v>
      </c>
      <c r="F1127" s="26">
        <v>19</v>
      </c>
      <c r="G1127" s="27">
        <f t="shared" si="116"/>
        <v>63.157894736842103</v>
      </c>
      <c r="H1127" s="28">
        <v>24.31</v>
      </c>
    </row>
    <row r="1128" spans="2:8" ht="12" customHeight="1" x14ac:dyDescent="0.25">
      <c r="B1128" s="25">
        <v>5412261</v>
      </c>
      <c r="C1128" s="18" t="str">
        <f t="shared" si="115"/>
        <v>PENDIDIKAN SEJARAH UNIVERSITAS MULAWARMAN</v>
      </c>
      <c r="D1128" s="25" t="s">
        <v>30</v>
      </c>
      <c r="E1128" s="26">
        <v>12</v>
      </c>
      <c r="F1128" s="26">
        <v>0</v>
      </c>
      <c r="G1128" s="27" t="s">
        <v>10</v>
      </c>
      <c r="H1128" s="28">
        <v>25.12</v>
      </c>
    </row>
    <row r="1129" spans="2:8" ht="12" customHeight="1" x14ac:dyDescent="0.25">
      <c r="B1129" s="95" t="s">
        <v>446</v>
      </c>
      <c r="C1129" s="95"/>
      <c r="D1129" s="95"/>
      <c r="E1129" s="95"/>
      <c r="F1129" s="95"/>
      <c r="G1129" s="95"/>
      <c r="H1129" s="95"/>
    </row>
    <row r="1130" spans="2:8" ht="12" customHeight="1" x14ac:dyDescent="0.25">
      <c r="B1130" s="25">
        <v>5512014</v>
      </c>
      <c r="C1130" s="18" t="str">
        <f>D1130&amp;" "&amp;$B$1129</f>
        <v>BIMBINGAN DAN KONSELING UNIVERSITAS BORNEO TARAKAN</v>
      </c>
      <c r="D1130" s="25" t="s">
        <v>131</v>
      </c>
      <c r="E1130" s="26">
        <v>24</v>
      </c>
      <c r="F1130" s="26">
        <v>325</v>
      </c>
      <c r="G1130" s="27">
        <f>E1130/F1130*100</f>
        <v>7.384615384615385</v>
      </c>
      <c r="H1130" s="20">
        <v>24.91</v>
      </c>
    </row>
    <row r="1131" spans="2:8" ht="12" customHeight="1" x14ac:dyDescent="0.25">
      <c r="B1131" s="25">
        <v>5512037</v>
      </c>
      <c r="C1131" s="18" t="str">
        <f t="shared" ref="C1131:C1136" si="117">D1131&amp;" "&amp;$B$1129</f>
        <v>PENDIDIKAN BAHASA DAN SASTRA INDONESIA UNIVERSITAS BORNEO TARAKAN</v>
      </c>
      <c r="D1131" s="25" t="s">
        <v>33</v>
      </c>
      <c r="E1131" s="26">
        <v>24</v>
      </c>
      <c r="F1131" s="26">
        <v>265</v>
      </c>
      <c r="G1131" s="27">
        <f t="shared" ref="G1131:G1136" si="118">E1131/F1131*100</f>
        <v>9.0566037735849054</v>
      </c>
      <c r="H1131" s="20">
        <v>25.69</v>
      </c>
    </row>
    <row r="1132" spans="2:8" ht="12" customHeight="1" x14ac:dyDescent="0.25">
      <c r="B1132" s="25">
        <v>5512045</v>
      </c>
      <c r="C1132" s="18" t="str">
        <f t="shared" si="117"/>
        <v>PENDIDIKAN BAHASA INGGRIS UNIVERSITAS BORNEO TARAKAN</v>
      </c>
      <c r="D1132" s="25" t="s">
        <v>34</v>
      </c>
      <c r="E1132" s="26">
        <v>24</v>
      </c>
      <c r="F1132" s="26">
        <v>159</v>
      </c>
      <c r="G1132" s="27">
        <f t="shared" si="118"/>
        <v>15.09433962264151</v>
      </c>
      <c r="H1132" s="20">
        <v>26.24</v>
      </c>
    </row>
    <row r="1133" spans="2:8" ht="12" customHeight="1" x14ac:dyDescent="0.25">
      <c r="B1133" s="25">
        <v>5512076</v>
      </c>
      <c r="C1133" s="18" t="str">
        <f t="shared" si="117"/>
        <v>EKONOMI PEMBANGUNAN UNIVERSITAS BORNEO TARAKAN</v>
      </c>
      <c r="D1133" s="25" t="s">
        <v>25</v>
      </c>
      <c r="E1133" s="26">
        <v>36</v>
      </c>
      <c r="F1133" s="26">
        <v>288</v>
      </c>
      <c r="G1133" s="27">
        <f t="shared" si="118"/>
        <v>12.5</v>
      </c>
      <c r="H1133" s="20">
        <v>26.25</v>
      </c>
    </row>
    <row r="1134" spans="2:8" ht="12" customHeight="1" x14ac:dyDescent="0.25">
      <c r="B1134" s="25">
        <v>5512084</v>
      </c>
      <c r="C1134" s="18" t="str">
        <f t="shared" si="117"/>
        <v>MANAJEMEN UNIVERSITAS BORNEO TARAKAN</v>
      </c>
      <c r="D1134" s="25" t="s">
        <v>26</v>
      </c>
      <c r="E1134" s="26">
        <v>42</v>
      </c>
      <c r="F1134" s="26">
        <v>564</v>
      </c>
      <c r="G1134" s="27">
        <f t="shared" si="118"/>
        <v>7.4468085106382977</v>
      </c>
      <c r="H1134" s="20">
        <v>28.71</v>
      </c>
    </row>
    <row r="1135" spans="2:8" ht="12" customHeight="1" x14ac:dyDescent="0.25">
      <c r="B1135" s="25">
        <v>5512092</v>
      </c>
      <c r="C1135" s="18" t="str">
        <f t="shared" si="117"/>
        <v>ILMU HUKUM UNIVERSITAS BORNEO TARAKAN</v>
      </c>
      <c r="D1135" s="25" t="s">
        <v>28</v>
      </c>
      <c r="E1135" s="26">
        <v>45</v>
      </c>
      <c r="F1135" s="26">
        <v>370</v>
      </c>
      <c r="G1135" s="27">
        <f t="shared" si="118"/>
        <v>12.162162162162163</v>
      </c>
      <c r="H1135" s="20">
        <v>25.93</v>
      </c>
    </row>
    <row r="1136" spans="2:8" ht="12" customHeight="1" x14ac:dyDescent="0.25">
      <c r="B1136" s="25">
        <v>5512111</v>
      </c>
      <c r="C1136" s="18" t="str">
        <f t="shared" si="117"/>
        <v>PENDIDIKAN GURU SEKOLAH DASAR UNIVERSITAS BORNEO TARAKAN</v>
      </c>
      <c r="D1136" s="25" t="s">
        <v>39</v>
      </c>
      <c r="E1136" s="26">
        <v>24</v>
      </c>
      <c r="F1136" s="26">
        <v>449</v>
      </c>
      <c r="G1136" s="27">
        <f t="shared" si="118"/>
        <v>5.3452115812917596</v>
      </c>
      <c r="H1136" s="20">
        <v>25.37</v>
      </c>
    </row>
    <row r="1137" spans="2:8" ht="12" customHeight="1" x14ac:dyDescent="0.25">
      <c r="B1137" s="95" t="s">
        <v>447</v>
      </c>
      <c r="C1137" s="95"/>
      <c r="D1137" s="95"/>
      <c r="E1137" s="95"/>
      <c r="F1137" s="95"/>
      <c r="G1137" s="95"/>
      <c r="H1137" s="95"/>
    </row>
    <row r="1138" spans="2:8" ht="12" customHeight="1" x14ac:dyDescent="0.25">
      <c r="B1138" s="25">
        <v>6112017</v>
      </c>
      <c r="C1138" s="18" t="str">
        <f>D1138&amp;" "&amp;$B$1137</f>
        <v>ARKEOLOGI UNIVERSITAS UDAYANA</v>
      </c>
      <c r="D1138" s="25" t="s">
        <v>169</v>
      </c>
      <c r="E1138" s="26">
        <v>15</v>
      </c>
      <c r="F1138" s="26">
        <v>136</v>
      </c>
      <c r="G1138" s="27">
        <f>E1138/F1138*100</f>
        <v>11.029411764705882</v>
      </c>
      <c r="H1138" s="20">
        <v>32.65</v>
      </c>
    </row>
    <row r="1139" spans="2:8" ht="12" customHeight="1" x14ac:dyDescent="0.25">
      <c r="B1139" s="25">
        <v>6112025</v>
      </c>
      <c r="C1139" s="18" t="str">
        <f t="shared" ref="C1139:C1157" si="119">D1139&amp;" "&amp;$B$1137</f>
        <v>ANTROPOLOGI BUDAYA UNIVERSITAS UDAYANA</v>
      </c>
      <c r="D1139" s="25" t="s">
        <v>162</v>
      </c>
      <c r="E1139" s="26">
        <v>15</v>
      </c>
      <c r="F1139" s="26">
        <v>99</v>
      </c>
      <c r="G1139" s="27">
        <f t="shared" ref="G1139:G1157" si="120">E1139/F1139*100</f>
        <v>15.151515151515152</v>
      </c>
      <c r="H1139" s="20">
        <v>31.12</v>
      </c>
    </row>
    <row r="1140" spans="2:8" ht="12" customHeight="1" x14ac:dyDescent="0.25">
      <c r="B1140" s="25">
        <v>6112033</v>
      </c>
      <c r="C1140" s="18" t="str">
        <f t="shared" si="119"/>
        <v>ILMU SEJARAH UNIVERSITAS UDAYANA</v>
      </c>
      <c r="D1140" s="25" t="s">
        <v>72</v>
      </c>
      <c r="E1140" s="26">
        <v>15</v>
      </c>
      <c r="F1140" s="26">
        <v>79</v>
      </c>
      <c r="G1140" s="27">
        <f t="shared" si="120"/>
        <v>18.9873417721519</v>
      </c>
      <c r="H1140" s="20">
        <v>32.68</v>
      </c>
    </row>
    <row r="1141" spans="2:8" ht="12" customHeight="1" x14ac:dyDescent="0.25">
      <c r="B1141" s="25">
        <v>6112041</v>
      </c>
      <c r="C1141" s="18" t="str">
        <f t="shared" si="119"/>
        <v>ILMU HUKUM UNIVERSITAS UDAYANA</v>
      </c>
      <c r="D1141" s="25" t="s">
        <v>28</v>
      </c>
      <c r="E1141" s="26">
        <v>81</v>
      </c>
      <c r="F1141" s="26">
        <v>1618</v>
      </c>
      <c r="G1141" s="27">
        <f t="shared" si="120"/>
        <v>5.0061804697156989</v>
      </c>
      <c r="H1141" s="20">
        <v>39.64</v>
      </c>
    </row>
    <row r="1142" spans="2:8" ht="12" customHeight="1" x14ac:dyDescent="0.25">
      <c r="B1142" s="25">
        <v>6112056</v>
      </c>
      <c r="C1142" s="18" t="str">
        <f t="shared" si="119"/>
        <v>EKONOMI PEMBANGUNAN UNIVERSITAS UDAYANA</v>
      </c>
      <c r="D1142" s="25" t="s">
        <v>25</v>
      </c>
      <c r="E1142" s="26">
        <v>41</v>
      </c>
      <c r="F1142" s="26">
        <v>918</v>
      </c>
      <c r="G1142" s="27">
        <f t="shared" si="120"/>
        <v>4.4662309368191728</v>
      </c>
      <c r="H1142" s="20">
        <v>36.04</v>
      </c>
    </row>
    <row r="1143" spans="2:8" ht="12" customHeight="1" x14ac:dyDescent="0.25">
      <c r="B1143" s="25">
        <v>6112064</v>
      </c>
      <c r="C1143" s="18" t="str">
        <f t="shared" si="119"/>
        <v>AKUNTANSI UNIVERSITAS UDAYANA</v>
      </c>
      <c r="D1143" s="25" t="s">
        <v>27</v>
      </c>
      <c r="E1143" s="26">
        <v>41</v>
      </c>
      <c r="F1143" s="26">
        <v>2310</v>
      </c>
      <c r="G1143" s="27">
        <f t="shared" si="120"/>
        <v>1.774891774891775</v>
      </c>
      <c r="H1143" s="20">
        <v>40.270000000000003</v>
      </c>
    </row>
    <row r="1144" spans="2:8" ht="12" customHeight="1" x14ac:dyDescent="0.25">
      <c r="B1144" s="25">
        <v>6112072</v>
      </c>
      <c r="C1144" s="18" t="str">
        <f t="shared" si="119"/>
        <v>MANAJEMEN UNIVERSITAS UDAYANA</v>
      </c>
      <c r="D1144" s="25" t="s">
        <v>26</v>
      </c>
      <c r="E1144" s="26">
        <v>41</v>
      </c>
      <c r="F1144" s="26">
        <v>2658</v>
      </c>
      <c r="G1144" s="27">
        <f t="shared" si="120"/>
        <v>1.5425131677953348</v>
      </c>
      <c r="H1144" s="20">
        <v>40.549999999999997</v>
      </c>
    </row>
    <row r="1145" spans="2:8" ht="12" customHeight="1" x14ac:dyDescent="0.25">
      <c r="B1145" s="25">
        <v>6112087</v>
      </c>
      <c r="C1145" s="18" t="str">
        <f t="shared" si="119"/>
        <v>SASTRA INDONESIA UNIVERSITAS UDAYANA</v>
      </c>
      <c r="D1145" s="25" t="s">
        <v>52</v>
      </c>
      <c r="E1145" s="26">
        <v>18</v>
      </c>
      <c r="F1145" s="26">
        <v>136</v>
      </c>
      <c r="G1145" s="27">
        <f t="shared" si="120"/>
        <v>13.23529411764706</v>
      </c>
      <c r="H1145" s="20">
        <v>27.24</v>
      </c>
    </row>
    <row r="1146" spans="2:8" ht="12" customHeight="1" x14ac:dyDescent="0.25">
      <c r="B1146" s="25">
        <v>6112095</v>
      </c>
      <c r="C1146" s="18" t="str">
        <f t="shared" si="119"/>
        <v>SASTRA INGGRIS UNIVERSITAS UDAYANA</v>
      </c>
      <c r="D1146" s="25" t="s">
        <v>76</v>
      </c>
      <c r="E1146" s="26">
        <v>35</v>
      </c>
      <c r="F1146" s="26">
        <v>959</v>
      </c>
      <c r="G1146" s="27">
        <f t="shared" si="120"/>
        <v>3.6496350364963499</v>
      </c>
      <c r="H1146" s="20">
        <v>37.47</v>
      </c>
    </row>
    <row r="1147" spans="2:8" ht="12" customHeight="1" x14ac:dyDescent="0.25">
      <c r="B1147" s="25">
        <v>6112106</v>
      </c>
      <c r="C1147" s="18" t="str">
        <f t="shared" si="119"/>
        <v>SASTRA DAERAH JAWA KUNA UNIVERSITAS UDAYANA</v>
      </c>
      <c r="D1147" s="25" t="s">
        <v>448</v>
      </c>
      <c r="E1147" s="26">
        <v>6</v>
      </c>
      <c r="F1147" s="26">
        <v>25</v>
      </c>
      <c r="G1147" s="27">
        <f t="shared" si="120"/>
        <v>24</v>
      </c>
      <c r="H1147" s="20">
        <v>27.24</v>
      </c>
    </row>
    <row r="1148" spans="2:8" ht="12" customHeight="1" x14ac:dyDescent="0.25">
      <c r="B1148" s="25">
        <v>6112114</v>
      </c>
      <c r="C1148" s="18" t="str">
        <f t="shared" si="119"/>
        <v>SASTRA DAERAH UNTUK SASTRA BALI UNIVERSITAS UDAYANA</v>
      </c>
      <c r="D1148" s="25" t="s">
        <v>449</v>
      </c>
      <c r="E1148" s="26">
        <v>15</v>
      </c>
      <c r="F1148" s="26">
        <v>35</v>
      </c>
      <c r="G1148" s="27">
        <f t="shared" si="120"/>
        <v>42.857142857142854</v>
      </c>
      <c r="H1148" s="20">
        <v>29.12</v>
      </c>
    </row>
    <row r="1149" spans="2:8" ht="12" customHeight="1" x14ac:dyDescent="0.25">
      <c r="B1149" s="25">
        <v>6112122</v>
      </c>
      <c r="C1149" s="18" t="str">
        <f t="shared" si="119"/>
        <v>SASTRA JEPANG UNIVERSITAS UDAYANA</v>
      </c>
      <c r="D1149" s="25" t="s">
        <v>80</v>
      </c>
      <c r="E1149" s="26">
        <v>23</v>
      </c>
      <c r="F1149" s="26">
        <v>156</v>
      </c>
      <c r="G1149" s="27">
        <f t="shared" si="120"/>
        <v>14.743589743589745</v>
      </c>
      <c r="H1149" s="20">
        <v>35.17</v>
      </c>
    </row>
    <row r="1150" spans="2:8" ht="12" customHeight="1" x14ac:dyDescent="0.25">
      <c r="B1150" s="25">
        <v>6112145</v>
      </c>
      <c r="C1150" s="18" t="str">
        <f t="shared" si="119"/>
        <v>DESTINASI PARIWISATA UNIVERSITAS UDAYANA</v>
      </c>
      <c r="D1150" s="25" t="s">
        <v>450</v>
      </c>
      <c r="E1150" s="26">
        <v>21</v>
      </c>
      <c r="F1150" s="26">
        <v>692</v>
      </c>
      <c r="G1150" s="27">
        <f t="shared" si="120"/>
        <v>3.0346820809248554</v>
      </c>
      <c r="H1150" s="20">
        <v>30.57</v>
      </c>
    </row>
    <row r="1151" spans="2:8" ht="12" customHeight="1" x14ac:dyDescent="0.25">
      <c r="B1151" s="25">
        <v>6112153</v>
      </c>
      <c r="C1151" s="18" t="str">
        <f t="shared" si="119"/>
        <v>INDUSTRI PERJALANAN WISATA UNIVERSITAS UDAYANA</v>
      </c>
      <c r="D1151" s="25" t="s">
        <v>451</v>
      </c>
      <c r="E1151" s="26">
        <v>21</v>
      </c>
      <c r="F1151" s="26">
        <v>292</v>
      </c>
      <c r="G1151" s="27">
        <f t="shared" si="120"/>
        <v>7.1917808219178081</v>
      </c>
      <c r="H1151" s="20">
        <v>31.47</v>
      </c>
    </row>
    <row r="1152" spans="2:8" ht="12" customHeight="1" x14ac:dyDescent="0.25">
      <c r="B1152" s="25">
        <v>6112161</v>
      </c>
      <c r="C1152" s="18" t="str">
        <f t="shared" si="119"/>
        <v>HUBUNGAN INTERNASIONAL UNIVERSITAS UDAYANA</v>
      </c>
      <c r="D1152" s="25" t="s">
        <v>107</v>
      </c>
      <c r="E1152" s="26">
        <v>21</v>
      </c>
      <c r="F1152" s="26">
        <v>864</v>
      </c>
      <c r="G1152" s="27">
        <f t="shared" si="120"/>
        <v>2.4305555555555558</v>
      </c>
      <c r="H1152" s="20">
        <v>37.81</v>
      </c>
    </row>
    <row r="1153" spans="2:8" ht="12" customHeight="1" x14ac:dyDescent="0.25">
      <c r="B1153" s="25">
        <v>6112176</v>
      </c>
      <c r="C1153" s="18" t="str">
        <f t="shared" si="119"/>
        <v>SOSIOLOGI UNIVERSITAS UDAYANA</v>
      </c>
      <c r="D1153" s="25" t="s">
        <v>42</v>
      </c>
      <c r="E1153" s="26">
        <v>21</v>
      </c>
      <c r="F1153" s="26">
        <v>263</v>
      </c>
      <c r="G1153" s="27">
        <f t="shared" si="120"/>
        <v>7.9847908745247151</v>
      </c>
      <c r="H1153" s="20">
        <v>28.78</v>
      </c>
    </row>
    <row r="1154" spans="2:8" ht="12" customHeight="1" x14ac:dyDescent="0.25">
      <c r="B1154" s="25">
        <v>6112184</v>
      </c>
      <c r="C1154" s="18" t="str">
        <f t="shared" si="119"/>
        <v>PSIKOLOGI UNIVERSITAS UDAYANA</v>
      </c>
      <c r="D1154" s="25" t="s">
        <v>40</v>
      </c>
      <c r="E1154" s="26">
        <v>18</v>
      </c>
      <c r="F1154" s="26">
        <v>788</v>
      </c>
      <c r="G1154" s="27">
        <f t="shared" si="120"/>
        <v>2.2842639593908629</v>
      </c>
      <c r="H1154" s="20">
        <v>35.57</v>
      </c>
    </row>
    <row r="1155" spans="2:8" ht="12" customHeight="1" x14ac:dyDescent="0.25">
      <c r="B1155" s="25">
        <v>6112203</v>
      </c>
      <c r="C1155" s="18" t="str">
        <f t="shared" si="119"/>
        <v>ADMINISTRASI NEGARA UNIVERSITAS UDAYANA</v>
      </c>
      <c r="D1155" s="25" t="s">
        <v>199</v>
      </c>
      <c r="E1155" s="26">
        <v>21</v>
      </c>
      <c r="F1155" s="26">
        <v>958</v>
      </c>
      <c r="G1155" s="27">
        <f t="shared" si="120"/>
        <v>2.1920668058455117</v>
      </c>
      <c r="H1155" s="20">
        <v>30.49</v>
      </c>
    </row>
    <row r="1156" spans="2:8" ht="12" customHeight="1" x14ac:dyDescent="0.25">
      <c r="B1156" s="25">
        <v>6112211</v>
      </c>
      <c r="C1156" s="18" t="str">
        <f t="shared" si="119"/>
        <v>ILMU KOMUNIKASI UNIVERSITAS UDAYANA</v>
      </c>
      <c r="D1156" s="25" t="s">
        <v>43</v>
      </c>
      <c r="E1156" s="26">
        <v>21</v>
      </c>
      <c r="F1156" s="26">
        <v>797</v>
      </c>
      <c r="G1156" s="27">
        <f t="shared" si="120"/>
        <v>2.6348808030112925</v>
      </c>
      <c r="H1156" s="20">
        <v>37.19</v>
      </c>
    </row>
    <row r="1157" spans="2:8" ht="12" customHeight="1" x14ac:dyDescent="0.25">
      <c r="B1157" s="25">
        <v>6112226</v>
      </c>
      <c r="C1157" s="18" t="str">
        <f t="shared" si="119"/>
        <v>ILMU POLITIK UNIVERSITAS UDAYANA</v>
      </c>
      <c r="D1157" s="25" t="s">
        <v>41</v>
      </c>
      <c r="E1157" s="26">
        <v>21</v>
      </c>
      <c r="F1157" s="26">
        <v>321</v>
      </c>
      <c r="G1157" s="27">
        <f t="shared" si="120"/>
        <v>6.5420560747663545</v>
      </c>
      <c r="H1157" s="20">
        <v>36.479999999999997</v>
      </c>
    </row>
    <row r="1158" spans="2:8" ht="12" customHeight="1" x14ac:dyDescent="0.25">
      <c r="B1158" s="95" t="s">
        <v>452</v>
      </c>
      <c r="C1158" s="95"/>
      <c r="D1158" s="95"/>
      <c r="E1158" s="95"/>
      <c r="F1158" s="95"/>
      <c r="G1158" s="95"/>
      <c r="H1158" s="95"/>
    </row>
    <row r="1159" spans="2:8" ht="12" customHeight="1" x14ac:dyDescent="0.25">
      <c r="B1159" s="25">
        <v>6122012</v>
      </c>
      <c r="C1159" s="18" t="str">
        <f>D1159&amp;" "&amp;$B$1158</f>
        <v>PENDIDIKAN PANCASILA DAN KEWARGANEGARAAN UNIVERSITAS PENDIDIKAN GANESHA</v>
      </c>
      <c r="D1159" s="25" t="s">
        <v>29</v>
      </c>
      <c r="E1159" s="26">
        <v>12</v>
      </c>
      <c r="F1159" s="26">
        <v>37</v>
      </c>
      <c r="G1159" s="27">
        <f>E1159/F1159*100</f>
        <v>32.432432432432435</v>
      </c>
      <c r="H1159" s="20">
        <v>24.21</v>
      </c>
    </row>
    <row r="1160" spans="2:8" ht="12" customHeight="1" x14ac:dyDescent="0.25">
      <c r="B1160" s="25">
        <v>6122027</v>
      </c>
      <c r="C1160" s="18" t="str">
        <f t="shared" ref="C1160:C1178" si="121">D1160&amp;" "&amp;$B$1158</f>
        <v>PENDIDIKAN EKONOMI UNIVERSITAS PENDIDIKAN GANESHA</v>
      </c>
      <c r="D1160" s="25" t="s">
        <v>31</v>
      </c>
      <c r="E1160" s="26">
        <v>48</v>
      </c>
      <c r="F1160" s="26">
        <v>189</v>
      </c>
      <c r="G1160" s="27">
        <f t="shared" ref="G1160:G1178" si="122">E1160/F1160*100</f>
        <v>25.396825396825395</v>
      </c>
      <c r="H1160" s="20">
        <v>33.21</v>
      </c>
    </row>
    <row r="1161" spans="2:8" ht="12" customHeight="1" x14ac:dyDescent="0.25">
      <c r="B1161" s="25">
        <v>6122035</v>
      </c>
      <c r="C1161" s="18" t="str">
        <f t="shared" si="121"/>
        <v>PENDIDIKAN SEJARAH UNIVERSITAS PENDIDIKAN GANESHA</v>
      </c>
      <c r="D1161" s="25" t="s">
        <v>30</v>
      </c>
      <c r="E1161" s="26">
        <v>12</v>
      </c>
      <c r="F1161" s="26">
        <v>60</v>
      </c>
      <c r="G1161" s="27">
        <f t="shared" si="122"/>
        <v>20</v>
      </c>
      <c r="H1161" s="20">
        <v>24.83</v>
      </c>
    </row>
    <row r="1162" spans="2:8" ht="12" customHeight="1" x14ac:dyDescent="0.25">
      <c r="B1162" s="25">
        <v>6122043</v>
      </c>
      <c r="C1162" s="18" t="str">
        <f t="shared" si="121"/>
        <v>PENDIDIKAN GEOGRAFI UNIVERSITAS PENDIDIKAN GANESHA</v>
      </c>
      <c r="D1162" s="25" t="s">
        <v>32</v>
      </c>
      <c r="E1162" s="26">
        <v>12</v>
      </c>
      <c r="F1162" s="26">
        <v>47</v>
      </c>
      <c r="G1162" s="27">
        <f t="shared" si="122"/>
        <v>25.531914893617021</v>
      </c>
      <c r="H1162" s="20">
        <v>24.9</v>
      </c>
    </row>
    <row r="1163" spans="2:8" ht="12" customHeight="1" x14ac:dyDescent="0.25">
      <c r="B1163" s="25">
        <v>6122051</v>
      </c>
      <c r="C1163" s="18" t="str">
        <f t="shared" si="121"/>
        <v>PENDIDIKAN BAHASA DAN SASTRA INDONESIA UNIVERSITAS PENDIDIKAN GANESHA</v>
      </c>
      <c r="D1163" s="25" t="s">
        <v>33</v>
      </c>
      <c r="E1163" s="26">
        <v>28</v>
      </c>
      <c r="F1163" s="26">
        <v>84</v>
      </c>
      <c r="G1163" s="27">
        <f t="shared" si="122"/>
        <v>33.333333333333329</v>
      </c>
      <c r="H1163" s="20">
        <v>33.53</v>
      </c>
    </row>
    <row r="1164" spans="2:8" ht="12" customHeight="1" x14ac:dyDescent="0.25">
      <c r="B1164" s="25">
        <v>6122066</v>
      </c>
      <c r="C1164" s="18" t="str">
        <f t="shared" si="121"/>
        <v>PENDIDIKAN BAHASA INGGRIS UNIVERSITAS PENDIDIKAN GANESHA</v>
      </c>
      <c r="D1164" s="25" t="s">
        <v>34</v>
      </c>
      <c r="E1164" s="26">
        <v>74</v>
      </c>
      <c r="F1164" s="26">
        <v>432</v>
      </c>
      <c r="G1164" s="27">
        <f t="shared" si="122"/>
        <v>17.12962962962963</v>
      </c>
      <c r="H1164" s="20">
        <v>33.65</v>
      </c>
    </row>
    <row r="1165" spans="2:8" ht="12" customHeight="1" x14ac:dyDescent="0.25">
      <c r="B1165" s="25">
        <v>6122074</v>
      </c>
      <c r="C1165" s="18" t="str">
        <f t="shared" si="121"/>
        <v>PENDIDIKAN SENI RUPA UNIVERSITAS PENDIDIKAN GANESHA</v>
      </c>
      <c r="D1165" s="25" t="s">
        <v>91</v>
      </c>
      <c r="E1165" s="26">
        <v>14</v>
      </c>
      <c r="F1165" s="26">
        <v>54</v>
      </c>
      <c r="G1165" s="27">
        <f t="shared" si="122"/>
        <v>25.925925925925924</v>
      </c>
      <c r="H1165" s="20">
        <v>28.33</v>
      </c>
    </row>
    <row r="1166" spans="2:8" ht="12" customHeight="1" x14ac:dyDescent="0.25">
      <c r="B1166" s="25">
        <v>6122082</v>
      </c>
      <c r="C1166" s="18" t="str">
        <f t="shared" si="121"/>
        <v>PENDIDIKAN KESEJAHTERAAN KELUARGA UNIVERSITAS PENDIDIKAN GANESHA</v>
      </c>
      <c r="D1166" s="25" t="s">
        <v>36</v>
      </c>
      <c r="E1166" s="26">
        <v>16</v>
      </c>
      <c r="F1166" s="26">
        <v>46</v>
      </c>
      <c r="G1166" s="27">
        <f t="shared" si="122"/>
        <v>34.782608695652172</v>
      </c>
      <c r="H1166" s="20">
        <v>25.37</v>
      </c>
    </row>
    <row r="1167" spans="2:8" ht="12" customHeight="1" x14ac:dyDescent="0.25">
      <c r="B1167" s="25">
        <v>6122097</v>
      </c>
      <c r="C1167" s="18" t="str">
        <f t="shared" si="121"/>
        <v>BIMBINGAN KONSELING UNIVERSITAS PENDIDIKAN GANESHA</v>
      </c>
      <c r="D1167" s="25" t="s">
        <v>38</v>
      </c>
      <c r="E1167" s="26">
        <v>32</v>
      </c>
      <c r="F1167" s="26">
        <v>98</v>
      </c>
      <c r="G1167" s="27">
        <f t="shared" si="122"/>
        <v>32.653061224489797</v>
      </c>
      <c r="H1167" s="20">
        <v>24.37</v>
      </c>
    </row>
    <row r="1168" spans="2:8" ht="12" customHeight="1" x14ac:dyDescent="0.25">
      <c r="B1168" s="25">
        <v>6122101</v>
      </c>
      <c r="C1168" s="18" t="str">
        <f t="shared" si="121"/>
        <v>TEKNOLOGI PENDIDIKAN UNIVERSITAS PENDIDIKAN GANESHA</v>
      </c>
      <c r="D1168" s="25" t="s">
        <v>129</v>
      </c>
      <c r="E1168" s="26">
        <v>32</v>
      </c>
      <c r="F1168" s="26">
        <v>50</v>
      </c>
      <c r="G1168" s="27">
        <f t="shared" si="122"/>
        <v>64</v>
      </c>
      <c r="H1168" s="20">
        <v>23.87</v>
      </c>
    </row>
    <row r="1169" spans="2:8" ht="12" customHeight="1" x14ac:dyDescent="0.25">
      <c r="B1169" s="25">
        <v>6122124</v>
      </c>
      <c r="C1169" s="18" t="str">
        <f t="shared" si="121"/>
        <v>PENDIDIKAN JASMANI KESEHATAN DAN REKREASI UNIVERSITAS PENDIDIKAN GANESHA</v>
      </c>
      <c r="D1169" s="25" t="s">
        <v>364</v>
      </c>
      <c r="E1169" s="26">
        <v>48</v>
      </c>
      <c r="F1169" s="26">
        <v>116</v>
      </c>
      <c r="G1169" s="27">
        <f t="shared" si="122"/>
        <v>41.379310344827587</v>
      </c>
      <c r="H1169" s="20">
        <v>26</v>
      </c>
    </row>
    <row r="1170" spans="2:8" ht="12" customHeight="1" x14ac:dyDescent="0.25">
      <c r="B1170" s="25">
        <v>6122132</v>
      </c>
      <c r="C1170" s="18" t="str">
        <f t="shared" si="121"/>
        <v>MANAJEMEN UNIVERSITAS PENDIDIKAN GANESHA</v>
      </c>
      <c r="D1170" s="25" t="s">
        <v>26</v>
      </c>
      <c r="E1170" s="26">
        <v>64</v>
      </c>
      <c r="F1170" s="26">
        <v>737</v>
      </c>
      <c r="G1170" s="27">
        <f t="shared" si="122"/>
        <v>8.6838534599728625</v>
      </c>
      <c r="H1170" s="20">
        <v>35.369999999999997</v>
      </c>
    </row>
    <row r="1171" spans="2:8" ht="12" customHeight="1" x14ac:dyDescent="0.25">
      <c r="B1171" s="25">
        <v>6122147</v>
      </c>
      <c r="C1171" s="18" t="str">
        <f t="shared" si="121"/>
        <v>AKUNTANSI UNIVERSITAS PENDIDIKAN GANESHA</v>
      </c>
      <c r="D1171" s="25" t="s">
        <v>27</v>
      </c>
      <c r="E1171" s="26">
        <v>70</v>
      </c>
      <c r="F1171" s="26">
        <v>869</v>
      </c>
      <c r="G1171" s="27">
        <f t="shared" si="122"/>
        <v>8.0552359033371701</v>
      </c>
      <c r="H1171" s="20">
        <v>35.57</v>
      </c>
    </row>
    <row r="1172" spans="2:8" ht="12" customHeight="1" x14ac:dyDescent="0.25">
      <c r="B1172" s="25">
        <v>6122155</v>
      </c>
      <c r="C1172" s="18" t="str">
        <f t="shared" si="121"/>
        <v>PENDIDIKAN KEPELATIHAN OLAHRAGA UNIVERSITAS PENDIDIKAN GANESHA</v>
      </c>
      <c r="D1172" s="25" t="s">
        <v>233</v>
      </c>
      <c r="E1172" s="26">
        <v>10</v>
      </c>
      <c r="F1172" s="26">
        <v>61</v>
      </c>
      <c r="G1172" s="27">
        <f t="shared" si="122"/>
        <v>16.393442622950818</v>
      </c>
      <c r="H1172" s="20">
        <v>25.67</v>
      </c>
    </row>
    <row r="1173" spans="2:8" ht="12" customHeight="1" x14ac:dyDescent="0.25">
      <c r="B1173" s="25">
        <v>6122171</v>
      </c>
      <c r="C1173" s="18" t="str">
        <f t="shared" si="121"/>
        <v>PENDIDIKAN GURU SEKOLAH DASAR UNIVERSITAS PENDIDIKAN GANESHA</v>
      </c>
      <c r="D1173" s="25" t="s">
        <v>39</v>
      </c>
      <c r="E1173" s="26">
        <v>64</v>
      </c>
      <c r="F1173" s="26">
        <v>592</v>
      </c>
      <c r="G1173" s="27">
        <f t="shared" si="122"/>
        <v>10.810810810810811</v>
      </c>
      <c r="H1173" s="20">
        <v>32.369999999999997</v>
      </c>
    </row>
    <row r="1174" spans="2:8" ht="12" customHeight="1" x14ac:dyDescent="0.25">
      <c r="B1174" s="25">
        <v>6122194</v>
      </c>
      <c r="C1174" s="18" t="str">
        <f t="shared" si="121"/>
        <v>PENDIDIKAN GURU ANAK USIA DINI UNIVERSITAS PENDIDIKAN GANESHA</v>
      </c>
      <c r="D1174" s="25" t="s">
        <v>432</v>
      </c>
      <c r="E1174" s="26">
        <v>32</v>
      </c>
      <c r="F1174" s="26">
        <v>90</v>
      </c>
      <c r="G1174" s="27">
        <f t="shared" si="122"/>
        <v>35.555555555555557</v>
      </c>
      <c r="H1174" s="20">
        <v>32.369999999999997</v>
      </c>
    </row>
    <row r="1175" spans="2:8" ht="12" customHeight="1" x14ac:dyDescent="0.25">
      <c r="B1175" s="25">
        <v>6122205</v>
      </c>
      <c r="C1175" s="18" t="str">
        <f t="shared" si="121"/>
        <v>PEND. BAHASA JEPANG UNIVERSITAS PENDIDIKAN GANESHA</v>
      </c>
      <c r="D1175" s="25" t="s">
        <v>113</v>
      </c>
      <c r="E1175" s="26">
        <v>20</v>
      </c>
      <c r="F1175" s="26">
        <v>56</v>
      </c>
      <c r="G1175" s="27">
        <f t="shared" si="122"/>
        <v>35.714285714285715</v>
      </c>
      <c r="H1175" s="20">
        <v>32.58</v>
      </c>
    </row>
    <row r="1176" spans="2:8" ht="12" customHeight="1" x14ac:dyDescent="0.25">
      <c r="B1176" s="25">
        <v>6122213</v>
      </c>
      <c r="C1176" s="18" t="str">
        <f t="shared" si="121"/>
        <v>PENDIDIKAN BAHASA BALI UNIVERSITAS PENDIDIKAN GANESHA</v>
      </c>
      <c r="D1176" s="25" t="s">
        <v>453</v>
      </c>
      <c r="E1176" s="26">
        <v>14</v>
      </c>
      <c r="F1176" s="26">
        <v>27</v>
      </c>
      <c r="G1176" s="27">
        <f t="shared" si="122"/>
        <v>51.851851851851848</v>
      </c>
      <c r="H1176" s="20">
        <v>28.17</v>
      </c>
    </row>
    <row r="1177" spans="2:8" ht="12" customHeight="1" x14ac:dyDescent="0.25">
      <c r="B1177" s="25">
        <v>6122221</v>
      </c>
      <c r="C1177" s="18" t="str">
        <f t="shared" si="121"/>
        <v>PENDIDIKAN SOSIOLOGI UNIVERSITAS PENDIDIKAN GANESHA</v>
      </c>
      <c r="D1177" s="25" t="s">
        <v>200</v>
      </c>
      <c r="E1177" s="26">
        <v>18</v>
      </c>
      <c r="F1177" s="26">
        <v>60</v>
      </c>
      <c r="G1177" s="27">
        <f t="shared" si="122"/>
        <v>30</v>
      </c>
      <c r="H1177" s="20">
        <v>30.66</v>
      </c>
    </row>
    <row r="1178" spans="2:8" ht="12" customHeight="1" x14ac:dyDescent="0.25">
      <c r="B1178" s="25">
        <v>6122236</v>
      </c>
      <c r="C1178" s="18" t="str">
        <f t="shared" si="121"/>
        <v>ILMU HUKUM UNIVERSITAS PENDIDIKAN GANESHA</v>
      </c>
      <c r="D1178" s="25" t="s">
        <v>28</v>
      </c>
      <c r="E1178" s="26">
        <v>58</v>
      </c>
      <c r="F1178" s="26">
        <v>238</v>
      </c>
      <c r="G1178" s="27">
        <f t="shared" si="122"/>
        <v>24.369747899159663</v>
      </c>
      <c r="H1178" s="20">
        <v>33.909999999999997</v>
      </c>
    </row>
    <row r="1179" spans="2:8" ht="12" customHeight="1" x14ac:dyDescent="0.25">
      <c r="B1179" s="95" t="s">
        <v>454</v>
      </c>
      <c r="C1179" s="95"/>
      <c r="D1179" s="95"/>
      <c r="E1179" s="95"/>
      <c r="F1179" s="95"/>
      <c r="G1179" s="95"/>
      <c r="H1179" s="95"/>
    </row>
    <row r="1180" spans="2:8" ht="12" customHeight="1" x14ac:dyDescent="0.25">
      <c r="B1180" s="25">
        <v>6132014</v>
      </c>
      <c r="C1180" s="18" t="str">
        <f>D1180&amp;" "&amp;$B$1179</f>
        <v>TARI ISI DENPASAR</v>
      </c>
      <c r="D1180" s="25" t="s">
        <v>294</v>
      </c>
      <c r="E1180" s="26">
        <v>28</v>
      </c>
      <c r="F1180" s="26">
        <v>28</v>
      </c>
      <c r="G1180" s="27">
        <f>E1180/F1180*100</f>
        <v>100</v>
      </c>
      <c r="H1180" s="28">
        <v>29.87</v>
      </c>
    </row>
    <row r="1181" spans="2:8" ht="12" customHeight="1" x14ac:dyDescent="0.25">
      <c r="B1181" s="25">
        <v>6132022</v>
      </c>
      <c r="C1181" s="18" t="str">
        <f t="shared" ref="C1181:C1189" si="123">D1181&amp;" "&amp;$B$1179</f>
        <v>SENI KARAWITAN ISI DENPASAR</v>
      </c>
      <c r="D1181" s="25" t="s">
        <v>60</v>
      </c>
      <c r="E1181" s="26">
        <v>32</v>
      </c>
      <c r="F1181" s="26">
        <v>20</v>
      </c>
      <c r="G1181" s="27">
        <f t="shared" ref="G1181:G1188" si="124">E1181/F1181*100</f>
        <v>160</v>
      </c>
      <c r="H1181" s="28">
        <v>27.72</v>
      </c>
    </row>
    <row r="1182" spans="2:8" ht="12" customHeight="1" x14ac:dyDescent="0.25">
      <c r="B1182" s="25">
        <v>6132037</v>
      </c>
      <c r="C1182" s="18" t="str">
        <f t="shared" si="123"/>
        <v>PENDIDIKAN SENI DRAMA, TARI, DAN MUSIK ISI DENPASAR</v>
      </c>
      <c r="D1182" s="25" t="s">
        <v>455</v>
      </c>
      <c r="E1182" s="26">
        <v>32</v>
      </c>
      <c r="F1182" s="26">
        <v>40</v>
      </c>
      <c r="G1182" s="27">
        <f t="shared" si="124"/>
        <v>80</v>
      </c>
      <c r="H1182" s="28">
        <v>28.43</v>
      </c>
    </row>
    <row r="1183" spans="2:8" ht="12" customHeight="1" x14ac:dyDescent="0.25">
      <c r="B1183" s="25">
        <v>6132045</v>
      </c>
      <c r="C1183" s="18" t="str">
        <f t="shared" si="123"/>
        <v>MUSIK ISI DENPASAR</v>
      </c>
      <c r="D1183" s="25" t="s">
        <v>456</v>
      </c>
      <c r="E1183" s="26">
        <v>12</v>
      </c>
      <c r="F1183" s="26">
        <v>26</v>
      </c>
      <c r="G1183" s="27">
        <f t="shared" si="124"/>
        <v>46.153846153846153</v>
      </c>
      <c r="H1183" s="28">
        <v>32.18</v>
      </c>
    </row>
    <row r="1184" spans="2:8" ht="12" customHeight="1" x14ac:dyDescent="0.25">
      <c r="B1184" s="25">
        <v>6132053</v>
      </c>
      <c r="C1184" s="18" t="str">
        <f t="shared" si="123"/>
        <v>SENI MURNI ISI DENPASAR</v>
      </c>
      <c r="D1184" s="25" t="s">
        <v>159</v>
      </c>
      <c r="E1184" s="26">
        <v>20</v>
      </c>
      <c r="F1184" s="26">
        <v>27</v>
      </c>
      <c r="G1184" s="27">
        <f t="shared" si="124"/>
        <v>74.074074074074076</v>
      </c>
      <c r="H1184" s="28">
        <v>28.68</v>
      </c>
    </row>
    <row r="1185" spans="2:8" ht="12" customHeight="1" x14ac:dyDescent="0.25">
      <c r="B1185" s="25">
        <v>6132061</v>
      </c>
      <c r="C1185" s="18" t="str">
        <f t="shared" si="123"/>
        <v>DESAIN INTERIOR ISI DENPASAR</v>
      </c>
      <c r="D1185" s="25" t="s">
        <v>322</v>
      </c>
      <c r="E1185" s="26">
        <v>16</v>
      </c>
      <c r="F1185" s="26">
        <v>142</v>
      </c>
      <c r="G1185" s="27">
        <f t="shared" si="124"/>
        <v>11.267605633802818</v>
      </c>
      <c r="H1185" s="28">
        <v>35.21</v>
      </c>
    </row>
    <row r="1186" spans="2:8" ht="12" customHeight="1" x14ac:dyDescent="0.25">
      <c r="B1186" s="25">
        <v>6132076</v>
      </c>
      <c r="C1186" s="18" t="str">
        <f t="shared" si="123"/>
        <v>DESAIN KOMUNIKASI VISUAL ISI DENPASAR</v>
      </c>
      <c r="D1186" s="25" t="s">
        <v>65</v>
      </c>
      <c r="E1186" s="26">
        <v>32</v>
      </c>
      <c r="F1186" s="26">
        <v>175</v>
      </c>
      <c r="G1186" s="27">
        <f t="shared" si="124"/>
        <v>18.285714285714285</v>
      </c>
      <c r="H1186" s="28">
        <v>34.93</v>
      </c>
    </row>
    <row r="1187" spans="2:8" ht="12" customHeight="1" x14ac:dyDescent="0.25">
      <c r="B1187" s="25">
        <v>6132084</v>
      </c>
      <c r="C1187" s="18" t="str">
        <f t="shared" si="123"/>
        <v>KRIYA ISI DENPASAR</v>
      </c>
      <c r="D1187" s="25" t="s">
        <v>457</v>
      </c>
      <c r="E1187" s="26">
        <v>16</v>
      </c>
      <c r="F1187" s="26">
        <v>11</v>
      </c>
      <c r="G1187" s="27">
        <f t="shared" si="124"/>
        <v>145.45454545454547</v>
      </c>
      <c r="H1187" s="28">
        <v>28.38</v>
      </c>
    </row>
    <row r="1188" spans="2:8" ht="12" customHeight="1" x14ac:dyDescent="0.25">
      <c r="B1188" s="25">
        <v>6132092</v>
      </c>
      <c r="C1188" s="18" t="str">
        <f t="shared" si="123"/>
        <v>FOTOGRAFI ISI DENPASAR</v>
      </c>
      <c r="D1188" s="25" t="s">
        <v>160</v>
      </c>
      <c r="E1188" s="26">
        <v>16</v>
      </c>
      <c r="F1188" s="26">
        <v>69</v>
      </c>
      <c r="G1188" s="27">
        <f t="shared" si="124"/>
        <v>23.188405797101449</v>
      </c>
      <c r="H1188" s="28">
        <v>33.840000000000003</v>
      </c>
    </row>
    <row r="1189" spans="2:8" ht="12" customHeight="1" x14ac:dyDescent="0.25">
      <c r="B1189" s="25">
        <v>6132103</v>
      </c>
      <c r="C1189" s="18" t="str">
        <f t="shared" si="123"/>
        <v>SENI PEDALANGAN ISI DENPASAR</v>
      </c>
      <c r="D1189" s="25" t="s">
        <v>331</v>
      </c>
      <c r="E1189" s="26">
        <v>6</v>
      </c>
      <c r="F1189" s="26">
        <v>0</v>
      </c>
      <c r="G1189" s="27" t="s">
        <v>10</v>
      </c>
      <c r="H1189" s="28">
        <v>26.86</v>
      </c>
    </row>
    <row r="1190" spans="2:8" ht="12" customHeight="1" x14ac:dyDescent="0.25">
      <c r="B1190" s="95" t="s">
        <v>458</v>
      </c>
      <c r="C1190" s="95"/>
      <c r="D1190" s="95"/>
      <c r="E1190" s="95"/>
      <c r="F1190" s="95"/>
      <c r="G1190" s="95"/>
      <c r="H1190" s="95"/>
    </row>
    <row r="1191" spans="2:8" ht="12" customHeight="1" x14ac:dyDescent="0.25">
      <c r="B1191" s="25">
        <v>6212011</v>
      </c>
      <c r="C1191" s="18" t="str">
        <f>D1191&amp;" "&amp;$B$1190</f>
        <v>EKONOMI PEMBANGUNAN UNIVERSITAS MATARAM</v>
      </c>
      <c r="D1191" s="25" t="s">
        <v>25</v>
      </c>
      <c r="E1191" s="26">
        <v>60</v>
      </c>
      <c r="F1191" s="26">
        <v>1379</v>
      </c>
      <c r="G1191" s="27">
        <f>E1191/F1191*100</f>
        <v>4.3509789702683106</v>
      </c>
      <c r="H1191" s="20">
        <v>34.119999999999997</v>
      </c>
    </row>
    <row r="1192" spans="2:8" ht="12" customHeight="1" x14ac:dyDescent="0.25">
      <c r="B1192" s="25">
        <v>6212026</v>
      </c>
      <c r="C1192" s="18" t="str">
        <f t="shared" ref="C1192:C1203" si="125">D1192&amp;" "&amp;$B$1190</f>
        <v>MANAJEMEN UNIVERSITAS MATARAM</v>
      </c>
      <c r="D1192" s="25" t="s">
        <v>26</v>
      </c>
      <c r="E1192" s="26">
        <v>60</v>
      </c>
      <c r="F1192" s="26">
        <v>3256</v>
      </c>
      <c r="G1192" s="27">
        <f t="shared" ref="G1192:G1203" si="126">E1192/F1192*100</f>
        <v>1.8427518427518428</v>
      </c>
      <c r="H1192" s="20">
        <v>34.39</v>
      </c>
    </row>
    <row r="1193" spans="2:8" ht="12" customHeight="1" x14ac:dyDescent="0.25">
      <c r="B1193" s="25">
        <v>6212034</v>
      </c>
      <c r="C1193" s="18" t="str">
        <f t="shared" si="125"/>
        <v>AKUNTANSI UNIVERSITAS MATARAM</v>
      </c>
      <c r="D1193" s="25" t="s">
        <v>27</v>
      </c>
      <c r="E1193" s="26">
        <v>60</v>
      </c>
      <c r="F1193" s="26">
        <v>2510</v>
      </c>
      <c r="G1193" s="27">
        <f t="shared" si="126"/>
        <v>2.3904382470119523</v>
      </c>
      <c r="H1193" s="20">
        <v>35.520000000000003</v>
      </c>
    </row>
    <row r="1194" spans="2:8" ht="12" customHeight="1" x14ac:dyDescent="0.25">
      <c r="B1194" s="25">
        <v>6212042</v>
      </c>
      <c r="C1194" s="18" t="str">
        <f t="shared" si="125"/>
        <v>ILMU HUKUM UNIVERSITAS MATARAM</v>
      </c>
      <c r="D1194" s="25" t="s">
        <v>28</v>
      </c>
      <c r="E1194" s="26">
        <v>120</v>
      </c>
      <c r="F1194" s="26">
        <v>1728</v>
      </c>
      <c r="G1194" s="27">
        <f t="shared" si="126"/>
        <v>6.9444444444444446</v>
      </c>
      <c r="H1194" s="20">
        <v>34.799999999999997</v>
      </c>
    </row>
    <row r="1195" spans="2:8" ht="12" customHeight="1" x14ac:dyDescent="0.25">
      <c r="B1195" s="25">
        <v>6212057</v>
      </c>
      <c r="C1195" s="18" t="str">
        <f t="shared" si="125"/>
        <v>PENDIDIKAN BAHASA DAN SASTRA INDONESIA UNIVERSITAS MATARAM</v>
      </c>
      <c r="D1195" s="25" t="s">
        <v>33</v>
      </c>
      <c r="E1195" s="26">
        <v>40</v>
      </c>
      <c r="F1195" s="26">
        <v>697</v>
      </c>
      <c r="G1195" s="27">
        <f t="shared" si="126"/>
        <v>5.7388809182209473</v>
      </c>
      <c r="H1195" s="20">
        <v>32.99</v>
      </c>
    </row>
    <row r="1196" spans="2:8" ht="12" customHeight="1" x14ac:dyDescent="0.25">
      <c r="B1196" s="25">
        <v>6212065</v>
      </c>
      <c r="C1196" s="18" t="str">
        <f t="shared" si="125"/>
        <v>PENDIDIKAN BAHASA INGGRIS UNIVERSITAS MATARAM</v>
      </c>
      <c r="D1196" s="25" t="s">
        <v>34</v>
      </c>
      <c r="E1196" s="26">
        <v>48</v>
      </c>
      <c r="F1196" s="26">
        <v>1062</v>
      </c>
      <c r="G1196" s="27">
        <f t="shared" si="126"/>
        <v>4.5197740112994351</v>
      </c>
      <c r="H1196" s="20">
        <v>33.520000000000003</v>
      </c>
    </row>
    <row r="1197" spans="2:8" ht="12" customHeight="1" x14ac:dyDescent="0.25">
      <c r="B1197" s="25">
        <v>6212073</v>
      </c>
      <c r="C1197" s="18" t="str">
        <f t="shared" si="125"/>
        <v>PENDIDIKAN PANCASILA DAN KEWARGANEGARAAN UNIVERSITAS MATARAM</v>
      </c>
      <c r="D1197" s="25" t="s">
        <v>29</v>
      </c>
      <c r="E1197" s="26">
        <v>32</v>
      </c>
      <c r="F1197" s="26">
        <v>215</v>
      </c>
      <c r="G1197" s="27">
        <f t="shared" si="126"/>
        <v>14.883720930232558</v>
      </c>
      <c r="H1197" s="20">
        <v>30.21</v>
      </c>
    </row>
    <row r="1198" spans="2:8" ht="12" customHeight="1" x14ac:dyDescent="0.25">
      <c r="B1198" s="25">
        <v>6212081</v>
      </c>
      <c r="C1198" s="18" t="str">
        <f t="shared" si="125"/>
        <v>PENDIDIKAN GURU SEKOLAH DASAR UNIVERSITAS MATARAM</v>
      </c>
      <c r="D1198" s="25" t="s">
        <v>39</v>
      </c>
      <c r="E1198" s="26">
        <v>56</v>
      </c>
      <c r="F1198" s="26">
        <v>1487</v>
      </c>
      <c r="G1198" s="27">
        <f t="shared" si="126"/>
        <v>3.7659717552118361</v>
      </c>
      <c r="H1198" s="20">
        <v>32.57</v>
      </c>
    </row>
    <row r="1199" spans="2:8" ht="12" customHeight="1" x14ac:dyDescent="0.25">
      <c r="B1199" s="25">
        <v>6212096</v>
      </c>
      <c r="C1199" s="18" t="str">
        <f t="shared" si="125"/>
        <v>PENDIDIKAN ANAK USIA DINI UNIVERSITAS MATARAM</v>
      </c>
      <c r="D1199" s="25" t="s">
        <v>196</v>
      </c>
      <c r="E1199" s="26">
        <v>40</v>
      </c>
      <c r="F1199" s="26">
        <v>398</v>
      </c>
      <c r="G1199" s="27">
        <f t="shared" si="126"/>
        <v>10.050251256281408</v>
      </c>
      <c r="H1199" s="20">
        <v>32.369999999999997</v>
      </c>
    </row>
    <row r="1200" spans="2:8" ht="12" customHeight="1" x14ac:dyDescent="0.25">
      <c r="B1200" s="25">
        <v>6212107</v>
      </c>
      <c r="C1200" s="18" t="str">
        <f t="shared" si="125"/>
        <v>HUBUNGAN INTERNASIONAL UNIVERSITAS MATARAM</v>
      </c>
      <c r="D1200" s="25" t="s">
        <v>107</v>
      </c>
      <c r="E1200" s="26">
        <v>40</v>
      </c>
      <c r="F1200" s="26">
        <v>1175</v>
      </c>
      <c r="G1200" s="27">
        <f t="shared" si="126"/>
        <v>3.4042553191489362</v>
      </c>
      <c r="H1200" s="20">
        <v>31.23</v>
      </c>
    </row>
    <row r="1201" spans="2:8" ht="12" customHeight="1" x14ac:dyDescent="0.25">
      <c r="B1201" s="25">
        <v>6212115</v>
      </c>
      <c r="C1201" s="18" t="str">
        <f t="shared" si="125"/>
        <v>ILMU KOMUNIKASI UNIVERSITAS MATARAM</v>
      </c>
      <c r="D1201" s="25" t="s">
        <v>43</v>
      </c>
      <c r="E1201" s="26">
        <v>40</v>
      </c>
      <c r="F1201" s="26">
        <v>1014</v>
      </c>
      <c r="G1201" s="27">
        <f t="shared" si="126"/>
        <v>3.9447731755424065</v>
      </c>
      <c r="H1201" s="20">
        <v>34.65</v>
      </c>
    </row>
    <row r="1202" spans="2:8" ht="12" customHeight="1" x14ac:dyDescent="0.25">
      <c r="B1202" s="25">
        <v>6212123</v>
      </c>
      <c r="C1202" s="18" t="str">
        <f t="shared" si="125"/>
        <v>SOSIOLOGI UNIVERSITAS MATARAM</v>
      </c>
      <c r="D1202" s="25" t="s">
        <v>42</v>
      </c>
      <c r="E1202" s="26">
        <v>40</v>
      </c>
      <c r="F1202" s="26">
        <v>505</v>
      </c>
      <c r="G1202" s="27">
        <f t="shared" si="126"/>
        <v>7.9207920792079207</v>
      </c>
      <c r="H1202" s="20">
        <v>34.78</v>
      </c>
    </row>
    <row r="1203" spans="2:8" ht="12" customHeight="1" x14ac:dyDescent="0.25">
      <c r="B1203" s="25">
        <v>6212131</v>
      </c>
      <c r="C1203" s="18" t="str">
        <f t="shared" si="125"/>
        <v>PENDIDIKAN SOSIOLOGI UNIVERSITAS MATARAM</v>
      </c>
      <c r="D1203" s="25" t="s">
        <v>200</v>
      </c>
      <c r="E1203" s="26">
        <v>40</v>
      </c>
      <c r="F1203" s="26">
        <v>431</v>
      </c>
      <c r="G1203" s="27">
        <f t="shared" si="126"/>
        <v>9.2807424593967518</v>
      </c>
      <c r="H1203" s="20">
        <v>30.13</v>
      </c>
    </row>
    <row r="1204" spans="2:8" ht="12" customHeight="1" x14ac:dyDescent="0.25">
      <c r="B1204" s="95" t="s">
        <v>459</v>
      </c>
      <c r="C1204" s="95"/>
      <c r="D1204" s="95"/>
      <c r="E1204" s="95"/>
      <c r="F1204" s="95"/>
      <c r="G1204" s="95"/>
      <c r="H1204" s="95"/>
    </row>
    <row r="1205" spans="2:8" ht="12" customHeight="1" x14ac:dyDescent="0.25">
      <c r="B1205" s="25">
        <v>6312012</v>
      </c>
      <c r="C1205" s="18" t="str">
        <f>D1205&amp;" "&amp;$B$1204</f>
        <v>PEND. BHS &amp; SASTRA INDO. UNIVERSITAS NUSA CENDANA</v>
      </c>
      <c r="D1205" s="25" t="s">
        <v>460</v>
      </c>
      <c r="E1205" s="26">
        <v>100</v>
      </c>
      <c r="F1205" s="26">
        <v>643</v>
      </c>
      <c r="G1205" s="27">
        <f>E1205/F1205*100</f>
        <v>15.552099533437014</v>
      </c>
      <c r="H1205" s="20">
        <v>29.65</v>
      </c>
    </row>
    <row r="1206" spans="2:8" ht="12" customHeight="1" x14ac:dyDescent="0.25">
      <c r="B1206" s="25">
        <v>6312027</v>
      </c>
      <c r="C1206" s="18" t="str">
        <f t="shared" ref="C1206:C1225" si="127">D1206&amp;" "&amp;$B$1204</f>
        <v>PEND. BHS. INGGRIS UNIVERSITAS NUSA CENDANA</v>
      </c>
      <c r="D1206" s="25" t="s">
        <v>112</v>
      </c>
      <c r="E1206" s="26">
        <v>160</v>
      </c>
      <c r="F1206" s="26">
        <v>650</v>
      </c>
      <c r="G1206" s="27">
        <f t="shared" ref="G1206:G1225" si="128">E1206/F1206*100</f>
        <v>24.615384615384617</v>
      </c>
      <c r="H1206" s="20">
        <v>31.34</v>
      </c>
    </row>
    <row r="1207" spans="2:8" ht="12" customHeight="1" x14ac:dyDescent="0.25">
      <c r="B1207" s="25">
        <v>6312035</v>
      </c>
      <c r="C1207" s="18" t="str">
        <f t="shared" si="127"/>
        <v>PPKN UNIVERSITAS NUSA CENDANA</v>
      </c>
      <c r="D1207" s="25" t="s">
        <v>177</v>
      </c>
      <c r="E1207" s="26">
        <v>20</v>
      </c>
      <c r="F1207" s="26">
        <v>685</v>
      </c>
      <c r="G1207" s="27">
        <f t="shared" si="128"/>
        <v>2.9197080291970803</v>
      </c>
      <c r="H1207" s="20">
        <v>25.21</v>
      </c>
    </row>
    <row r="1208" spans="2:8" ht="12" customHeight="1" x14ac:dyDescent="0.25">
      <c r="B1208" s="25">
        <v>6312043</v>
      </c>
      <c r="C1208" s="18" t="str">
        <f t="shared" si="127"/>
        <v>PEND. EKONOMI UNIVERSITAS NUSA CENDANA</v>
      </c>
      <c r="D1208" s="25" t="s">
        <v>109</v>
      </c>
      <c r="E1208" s="26">
        <v>48</v>
      </c>
      <c r="F1208" s="26">
        <v>457</v>
      </c>
      <c r="G1208" s="27">
        <f t="shared" si="128"/>
        <v>10.503282275711159</v>
      </c>
      <c r="H1208" s="20">
        <v>29.21</v>
      </c>
    </row>
    <row r="1209" spans="2:8" ht="12" customHeight="1" x14ac:dyDescent="0.25">
      <c r="B1209" s="25">
        <v>6312051</v>
      </c>
      <c r="C1209" s="18" t="str">
        <f t="shared" si="127"/>
        <v>PEND. GEOGRAFI UNIVERSITAS NUSA CENDANA</v>
      </c>
      <c r="D1209" s="25" t="s">
        <v>191</v>
      </c>
      <c r="E1209" s="26">
        <v>20</v>
      </c>
      <c r="F1209" s="26">
        <v>947</v>
      </c>
      <c r="G1209" s="27">
        <f t="shared" si="128"/>
        <v>2.1119324181626187</v>
      </c>
      <c r="H1209" s="20">
        <v>24.9</v>
      </c>
    </row>
    <row r="1210" spans="2:8" ht="12" customHeight="1" x14ac:dyDescent="0.25">
      <c r="B1210" s="25">
        <v>6312066</v>
      </c>
      <c r="C1210" s="18" t="str">
        <f t="shared" si="127"/>
        <v>PEND. SEJARAH UNIVERSITAS NUSA CENDANA</v>
      </c>
      <c r="D1210" s="25" t="s">
        <v>110</v>
      </c>
      <c r="E1210" s="26">
        <v>20</v>
      </c>
      <c r="F1210" s="26">
        <v>486</v>
      </c>
      <c r="G1210" s="27">
        <f t="shared" si="128"/>
        <v>4.1152263374485596</v>
      </c>
      <c r="H1210" s="20">
        <v>27.09</v>
      </c>
    </row>
    <row r="1211" spans="2:8" ht="12" customHeight="1" x14ac:dyDescent="0.25">
      <c r="B1211" s="25">
        <v>6312074</v>
      </c>
      <c r="C1211" s="18" t="str">
        <f t="shared" si="127"/>
        <v>BIMBINGAN KONSELING UNIVERSITAS NUSA CENDANA</v>
      </c>
      <c r="D1211" s="25" t="s">
        <v>38</v>
      </c>
      <c r="E1211" s="26">
        <v>48</v>
      </c>
      <c r="F1211" s="26">
        <v>272</v>
      </c>
      <c r="G1211" s="27">
        <f t="shared" si="128"/>
        <v>17.647058823529413</v>
      </c>
      <c r="H1211" s="20">
        <v>25.47</v>
      </c>
    </row>
    <row r="1212" spans="2:8" ht="12" customHeight="1" x14ac:dyDescent="0.25">
      <c r="B1212" s="25">
        <v>6312082</v>
      </c>
      <c r="C1212" s="18" t="str">
        <f t="shared" si="127"/>
        <v>PEND. LUAR SEKOLAH UNIVERSITAS NUSA CENDANA</v>
      </c>
      <c r="D1212" s="25" t="s">
        <v>114</v>
      </c>
      <c r="E1212" s="26">
        <v>48</v>
      </c>
      <c r="F1212" s="26">
        <v>102</v>
      </c>
      <c r="G1212" s="27">
        <f t="shared" si="128"/>
        <v>47.058823529411761</v>
      </c>
      <c r="H1212" s="20">
        <v>22.37</v>
      </c>
    </row>
    <row r="1213" spans="2:8" ht="12" customHeight="1" x14ac:dyDescent="0.25">
      <c r="B1213" s="25">
        <v>6312097</v>
      </c>
      <c r="C1213" s="18" t="str">
        <f t="shared" si="127"/>
        <v>PEND. ANAK USIA DINI UNIVERSITAS NUSA CENDANA</v>
      </c>
      <c r="D1213" s="25" t="s">
        <v>461</v>
      </c>
      <c r="E1213" s="26">
        <v>20</v>
      </c>
      <c r="F1213" s="26">
        <v>380</v>
      </c>
      <c r="G1213" s="27">
        <f t="shared" si="128"/>
        <v>5.2631578947368416</v>
      </c>
      <c r="H1213" s="20">
        <v>23.47</v>
      </c>
    </row>
    <row r="1214" spans="2:8" ht="12" customHeight="1" x14ac:dyDescent="0.25">
      <c r="B1214" s="25">
        <v>6312101</v>
      </c>
      <c r="C1214" s="18" t="str">
        <f t="shared" si="127"/>
        <v>PEND. GURU SEKOLAH DASAR UNIVERSITAS NUSA CENDANA</v>
      </c>
      <c r="D1214" s="25" t="s">
        <v>167</v>
      </c>
      <c r="E1214" s="26">
        <v>32</v>
      </c>
      <c r="F1214" s="26">
        <v>1449</v>
      </c>
      <c r="G1214" s="27">
        <f t="shared" si="128"/>
        <v>2.2084195997239475</v>
      </c>
      <c r="H1214" s="20">
        <v>33.78</v>
      </c>
    </row>
    <row r="1215" spans="2:8" ht="12" customHeight="1" x14ac:dyDescent="0.25">
      <c r="B1215" s="25">
        <v>6312116</v>
      </c>
      <c r="C1215" s="18" t="str">
        <f t="shared" si="127"/>
        <v>ILMU HUKUM UNIVERSITAS NUSA CENDANA</v>
      </c>
      <c r="D1215" s="25" t="s">
        <v>28</v>
      </c>
      <c r="E1215" s="26">
        <v>300</v>
      </c>
      <c r="F1215" s="26">
        <v>1092</v>
      </c>
      <c r="G1215" s="27">
        <f t="shared" si="128"/>
        <v>27.472527472527474</v>
      </c>
      <c r="H1215" s="20">
        <v>32.4</v>
      </c>
    </row>
    <row r="1216" spans="2:8" ht="12" customHeight="1" x14ac:dyDescent="0.25">
      <c r="B1216" s="25">
        <v>6312124</v>
      </c>
      <c r="C1216" s="18" t="str">
        <f t="shared" si="127"/>
        <v>ILMU ADM.NEGARA UNIVERSITAS NUSA CENDANA</v>
      </c>
      <c r="D1216" s="25" t="s">
        <v>462</v>
      </c>
      <c r="E1216" s="26">
        <v>120</v>
      </c>
      <c r="F1216" s="26">
        <v>1638</v>
      </c>
      <c r="G1216" s="27">
        <f t="shared" si="128"/>
        <v>7.3260073260073266</v>
      </c>
      <c r="H1216" s="20">
        <v>32.840000000000003</v>
      </c>
    </row>
    <row r="1217" spans="2:8" ht="12" customHeight="1" x14ac:dyDescent="0.25">
      <c r="B1217" s="25">
        <v>6312132</v>
      </c>
      <c r="C1217" s="18" t="str">
        <f t="shared" si="127"/>
        <v>ILMU ADM.NIAGA UNIVERSITAS NUSA CENDANA</v>
      </c>
      <c r="D1217" s="25" t="s">
        <v>463</v>
      </c>
      <c r="E1217" s="26">
        <v>160</v>
      </c>
      <c r="F1217" s="26">
        <v>494</v>
      </c>
      <c r="G1217" s="27">
        <f t="shared" si="128"/>
        <v>32.388663967611336</v>
      </c>
      <c r="H1217" s="20">
        <v>31.12</v>
      </c>
    </row>
    <row r="1218" spans="2:8" ht="12" customHeight="1" x14ac:dyDescent="0.25">
      <c r="B1218" s="25">
        <v>6312147</v>
      </c>
      <c r="C1218" s="18" t="str">
        <f t="shared" si="127"/>
        <v>SOSIOLOGI UNIVERSITAS NUSA CENDANA</v>
      </c>
      <c r="D1218" s="25" t="s">
        <v>42</v>
      </c>
      <c r="E1218" s="26">
        <v>80</v>
      </c>
      <c r="F1218" s="26">
        <v>774</v>
      </c>
      <c r="G1218" s="27">
        <f t="shared" si="128"/>
        <v>10.335917312661499</v>
      </c>
      <c r="H1218" s="20">
        <v>28.96</v>
      </c>
    </row>
    <row r="1219" spans="2:8" ht="12" customHeight="1" x14ac:dyDescent="0.25">
      <c r="B1219" s="25">
        <v>6312155</v>
      </c>
      <c r="C1219" s="18" t="str">
        <f t="shared" si="127"/>
        <v>ILMU KOMUNIKASI UNIVERSITAS NUSA CENDANA</v>
      </c>
      <c r="D1219" s="25" t="s">
        <v>43</v>
      </c>
      <c r="E1219" s="26">
        <v>80</v>
      </c>
      <c r="F1219" s="26">
        <v>946</v>
      </c>
      <c r="G1219" s="27">
        <f t="shared" si="128"/>
        <v>8.456659619450317</v>
      </c>
      <c r="H1219" s="20">
        <v>31.77</v>
      </c>
    </row>
    <row r="1220" spans="2:8" ht="12" customHeight="1" x14ac:dyDescent="0.25">
      <c r="B1220" s="25">
        <v>6312163</v>
      </c>
      <c r="C1220" s="18" t="str">
        <f t="shared" si="127"/>
        <v>ILMU POLITIK UNIVERSITAS NUSA CENDANA</v>
      </c>
      <c r="D1220" s="25" t="s">
        <v>41</v>
      </c>
      <c r="E1220" s="26">
        <v>48</v>
      </c>
      <c r="F1220" s="26">
        <v>354</v>
      </c>
      <c r="G1220" s="27">
        <f t="shared" si="128"/>
        <v>13.559322033898304</v>
      </c>
      <c r="H1220" s="20">
        <v>29.72</v>
      </c>
    </row>
    <row r="1221" spans="2:8" ht="12" customHeight="1" x14ac:dyDescent="0.25">
      <c r="B1221" s="25">
        <v>6312171</v>
      </c>
      <c r="C1221" s="18" t="str">
        <f t="shared" si="127"/>
        <v>PENJASKESREK UNIVERSITAS NUSA CENDANA</v>
      </c>
      <c r="D1221" s="25" t="s">
        <v>145</v>
      </c>
      <c r="E1221" s="26">
        <v>32</v>
      </c>
      <c r="F1221" s="26">
        <v>355</v>
      </c>
      <c r="G1221" s="27">
        <f t="shared" si="128"/>
        <v>9.0140845070422539</v>
      </c>
      <c r="H1221" s="20">
        <v>25.58</v>
      </c>
    </row>
    <row r="1222" spans="2:8" ht="12" customHeight="1" x14ac:dyDescent="0.25">
      <c r="B1222" s="25">
        <v>6312186</v>
      </c>
      <c r="C1222" s="18" t="str">
        <f t="shared" si="127"/>
        <v>EKONOMI PEMBANGUNAN UNIVERSITAS NUSA CENDANA</v>
      </c>
      <c r="D1222" s="25" t="s">
        <v>25</v>
      </c>
      <c r="E1222" s="26">
        <v>40</v>
      </c>
      <c r="F1222" s="26">
        <v>707</v>
      </c>
      <c r="G1222" s="27">
        <f t="shared" si="128"/>
        <v>5.6577086280056577</v>
      </c>
      <c r="H1222" s="20">
        <v>30.18</v>
      </c>
    </row>
    <row r="1223" spans="2:8" ht="12" customHeight="1" x14ac:dyDescent="0.25">
      <c r="B1223" s="25">
        <v>6312194</v>
      </c>
      <c r="C1223" s="18" t="str">
        <f t="shared" si="127"/>
        <v>AKUNTANSI UNIVERSITAS NUSA CENDANA</v>
      </c>
      <c r="D1223" s="25" t="s">
        <v>27</v>
      </c>
      <c r="E1223" s="26">
        <v>80</v>
      </c>
      <c r="F1223" s="26">
        <v>2198</v>
      </c>
      <c r="G1223" s="27">
        <f t="shared" si="128"/>
        <v>3.6396724294813465</v>
      </c>
      <c r="H1223" s="20">
        <v>32.86</v>
      </c>
    </row>
    <row r="1224" spans="2:8" ht="12" customHeight="1" x14ac:dyDescent="0.25">
      <c r="B1224" s="25">
        <v>6312205</v>
      </c>
      <c r="C1224" s="18" t="str">
        <f t="shared" si="127"/>
        <v>MANAJEMEN UNIVERSITAS NUSA CENDANA</v>
      </c>
      <c r="D1224" s="25" t="s">
        <v>26</v>
      </c>
      <c r="E1224" s="26">
        <v>112</v>
      </c>
      <c r="F1224" s="26">
        <v>1486</v>
      </c>
      <c r="G1224" s="27">
        <f t="shared" si="128"/>
        <v>7.5370121130551819</v>
      </c>
      <c r="H1224" s="20">
        <v>32.270000000000003</v>
      </c>
    </row>
    <row r="1225" spans="2:8" ht="12" customHeight="1" x14ac:dyDescent="0.25">
      <c r="B1225" s="25">
        <v>6312213</v>
      </c>
      <c r="C1225" s="18" t="str">
        <f t="shared" si="127"/>
        <v>PSIKOLOGI UNIVERSITAS NUSA CENDANA</v>
      </c>
      <c r="D1225" s="25" t="s">
        <v>40</v>
      </c>
      <c r="E1225" s="26">
        <v>32</v>
      </c>
      <c r="F1225" s="26">
        <v>354</v>
      </c>
      <c r="G1225" s="27">
        <f t="shared" si="128"/>
        <v>9.0395480225988702</v>
      </c>
      <c r="H1225" s="20">
        <v>31.88</v>
      </c>
    </row>
    <row r="1226" spans="2:8" ht="12" customHeight="1" x14ac:dyDescent="0.25">
      <c r="B1226" s="95" t="s">
        <v>464</v>
      </c>
      <c r="C1226" s="95"/>
      <c r="D1226" s="95"/>
      <c r="E1226" s="95"/>
      <c r="F1226" s="95"/>
      <c r="G1226" s="95"/>
      <c r="H1226" s="95"/>
    </row>
    <row r="1227" spans="2:8" ht="12" customHeight="1" x14ac:dyDescent="0.25">
      <c r="B1227" s="25">
        <v>6322014</v>
      </c>
      <c r="C1227" s="18" t="str">
        <f>D1227&amp;" "&amp;$B$1226</f>
        <v>ADM. NEGARA UNIVERSITAS TIMOR</v>
      </c>
      <c r="D1227" s="25" t="s">
        <v>465</v>
      </c>
      <c r="E1227" s="26">
        <v>112</v>
      </c>
      <c r="F1227" s="26">
        <v>648</v>
      </c>
      <c r="G1227" s="27">
        <f>E1227/F1227*100</f>
        <v>17.283950617283949</v>
      </c>
      <c r="H1227" s="20">
        <v>30.18</v>
      </c>
    </row>
    <row r="1228" spans="2:8" ht="12" customHeight="1" x14ac:dyDescent="0.25">
      <c r="B1228" s="25">
        <v>6322022</v>
      </c>
      <c r="C1228" s="18" t="str">
        <f t="shared" ref="C1228:C1232" si="129">D1228&amp;" "&amp;$B$1226</f>
        <v>ILMU PEMERINTAHAN UNIVERSITAS TIMOR</v>
      </c>
      <c r="D1228" s="25" t="s">
        <v>45</v>
      </c>
      <c r="E1228" s="26">
        <v>84</v>
      </c>
      <c r="F1228" s="26">
        <v>511</v>
      </c>
      <c r="G1228" s="27">
        <f t="shared" ref="G1228:G1232" si="130">E1228/F1228*100</f>
        <v>16.43835616438356</v>
      </c>
      <c r="H1228" s="20">
        <v>28.64</v>
      </c>
    </row>
    <row r="1229" spans="2:8" ht="12" customHeight="1" x14ac:dyDescent="0.25">
      <c r="B1229" s="25">
        <v>6322037</v>
      </c>
      <c r="C1229" s="18" t="str">
        <f t="shared" si="129"/>
        <v>PEND. BAHASA INDONESIA UNIVERSITAS TIMOR</v>
      </c>
      <c r="D1229" s="25" t="s">
        <v>193</v>
      </c>
      <c r="E1229" s="26">
        <v>36</v>
      </c>
      <c r="F1229" s="26">
        <v>219</v>
      </c>
      <c r="G1229" s="27">
        <f t="shared" si="130"/>
        <v>16.43835616438356</v>
      </c>
      <c r="H1229" s="20">
        <v>26.63</v>
      </c>
    </row>
    <row r="1230" spans="2:8" ht="12" customHeight="1" x14ac:dyDescent="0.25">
      <c r="B1230" s="25">
        <v>6322045</v>
      </c>
      <c r="C1230" s="18" t="str">
        <f t="shared" si="129"/>
        <v>PEND. BAHASA INGGRIS UNIVERSITAS TIMOR</v>
      </c>
      <c r="D1230" s="25" t="s">
        <v>165</v>
      </c>
      <c r="E1230" s="26">
        <v>40</v>
      </c>
      <c r="F1230" s="26">
        <v>138</v>
      </c>
      <c r="G1230" s="27">
        <f t="shared" si="130"/>
        <v>28.985507246376812</v>
      </c>
      <c r="H1230" s="20">
        <v>27.1</v>
      </c>
    </row>
    <row r="1231" spans="2:8" ht="12" customHeight="1" x14ac:dyDescent="0.25">
      <c r="B1231" s="25">
        <v>6322053</v>
      </c>
      <c r="C1231" s="18" t="str">
        <f t="shared" si="129"/>
        <v>MANAJEMEN UNIVERSITAS TIMOR</v>
      </c>
      <c r="D1231" s="25" t="s">
        <v>26</v>
      </c>
      <c r="E1231" s="26">
        <v>72</v>
      </c>
      <c r="F1231" s="26">
        <v>679</v>
      </c>
      <c r="G1231" s="27">
        <f t="shared" si="130"/>
        <v>10.603829160530191</v>
      </c>
      <c r="H1231" s="20">
        <v>29.44</v>
      </c>
    </row>
    <row r="1232" spans="2:8" ht="12" customHeight="1" x14ac:dyDescent="0.25">
      <c r="B1232" s="25">
        <v>6322061</v>
      </c>
      <c r="C1232" s="18" t="str">
        <f t="shared" si="129"/>
        <v>EKO. PEMBANGUNAN UNIVERSITAS TIMOR</v>
      </c>
      <c r="D1232" s="25" t="s">
        <v>466</v>
      </c>
      <c r="E1232" s="26">
        <v>72</v>
      </c>
      <c r="F1232" s="26">
        <v>372</v>
      </c>
      <c r="G1232" s="27">
        <f t="shared" si="130"/>
        <v>19.35483870967742</v>
      </c>
      <c r="H1232" s="20">
        <v>28.69</v>
      </c>
    </row>
    <row r="1233" spans="2:8" ht="12" customHeight="1" x14ac:dyDescent="0.25">
      <c r="B1233" s="96" t="s">
        <v>467</v>
      </c>
      <c r="C1233" s="96"/>
      <c r="D1233" s="96"/>
      <c r="E1233" s="96"/>
      <c r="F1233" s="96"/>
      <c r="G1233" s="96"/>
      <c r="H1233" s="96"/>
    </row>
    <row r="1234" spans="2:8" ht="12" customHeight="1" x14ac:dyDescent="0.25">
      <c r="B1234" s="25">
        <v>7112025</v>
      </c>
      <c r="C1234" s="18" t="str">
        <f>D1234&amp;" "&amp;$B$1233</f>
        <v>MANAJEMEN UNIVERSITAS HASANUDIN</v>
      </c>
      <c r="D1234" s="25" t="s">
        <v>26</v>
      </c>
      <c r="E1234" s="26">
        <v>68</v>
      </c>
      <c r="F1234" s="26">
        <v>4018</v>
      </c>
      <c r="G1234" s="27">
        <f>E1234/F1234*100</f>
        <v>1.6923842707814833</v>
      </c>
      <c r="H1234" s="20">
        <v>44.55</v>
      </c>
    </row>
    <row r="1235" spans="2:8" ht="12" customHeight="1" x14ac:dyDescent="0.25">
      <c r="B1235" s="25">
        <v>7112033</v>
      </c>
      <c r="C1235" s="18" t="str">
        <f t="shared" ref="C1235:C1253" si="131">D1235&amp;" "&amp;$B$1233</f>
        <v>ILMU HUKUM UNIVERSITAS HASANUDIN</v>
      </c>
      <c r="D1235" s="25" t="s">
        <v>28</v>
      </c>
      <c r="E1235" s="26">
        <v>180</v>
      </c>
      <c r="F1235" s="26">
        <v>4248</v>
      </c>
      <c r="G1235" s="27">
        <f t="shared" ref="G1235:G1253" si="132">E1235/F1235*100</f>
        <v>4.2372881355932197</v>
      </c>
      <c r="H1235" s="20">
        <v>42.21</v>
      </c>
    </row>
    <row r="1236" spans="2:8" ht="12" customHeight="1" x14ac:dyDescent="0.25">
      <c r="B1236" s="25">
        <v>7112041</v>
      </c>
      <c r="C1236" s="18" t="str">
        <f t="shared" si="131"/>
        <v>ILMU POLITIK UNIVERSITAS HASANUDIN</v>
      </c>
      <c r="D1236" s="25" t="s">
        <v>41</v>
      </c>
      <c r="E1236" s="26">
        <v>32</v>
      </c>
      <c r="F1236" s="26">
        <v>866</v>
      </c>
      <c r="G1236" s="27">
        <f t="shared" si="132"/>
        <v>3.695150115473441</v>
      </c>
      <c r="H1236" s="20">
        <v>39.21</v>
      </c>
    </row>
    <row r="1237" spans="2:8" ht="12" customHeight="1" x14ac:dyDescent="0.25">
      <c r="B1237" s="25">
        <v>7112056</v>
      </c>
      <c r="C1237" s="18" t="str">
        <f t="shared" si="131"/>
        <v>ANTROPOLOGI SOSIAL UNIVERSITAS HASANUDIN</v>
      </c>
      <c r="D1237" s="25" t="s">
        <v>73</v>
      </c>
      <c r="E1237" s="26">
        <v>32</v>
      </c>
      <c r="F1237" s="26">
        <v>289</v>
      </c>
      <c r="G1237" s="27">
        <f t="shared" si="132"/>
        <v>11.072664359861593</v>
      </c>
      <c r="H1237" s="20">
        <v>35.68</v>
      </c>
    </row>
    <row r="1238" spans="2:8" ht="12" customHeight="1" x14ac:dyDescent="0.25">
      <c r="B1238" s="25">
        <v>7112064</v>
      </c>
      <c r="C1238" s="18" t="str">
        <f t="shared" si="131"/>
        <v>ILMU SEJARAH UNIVERSITAS HASANUDIN</v>
      </c>
      <c r="D1238" s="25" t="s">
        <v>72</v>
      </c>
      <c r="E1238" s="26">
        <v>27</v>
      </c>
      <c r="F1238" s="26">
        <v>260</v>
      </c>
      <c r="G1238" s="27">
        <f t="shared" si="132"/>
        <v>10.384615384615385</v>
      </c>
      <c r="H1238" s="20">
        <v>33.69</v>
      </c>
    </row>
    <row r="1239" spans="2:8" ht="12" customHeight="1" x14ac:dyDescent="0.25">
      <c r="B1239" s="25">
        <v>7112072</v>
      </c>
      <c r="C1239" s="18" t="str">
        <f t="shared" si="131"/>
        <v>ILMU KOMUNIKASI UNIVERSITAS HASANUDIN</v>
      </c>
      <c r="D1239" s="25" t="s">
        <v>43</v>
      </c>
      <c r="E1239" s="26">
        <v>41</v>
      </c>
      <c r="F1239" s="26">
        <v>1635</v>
      </c>
      <c r="G1239" s="27">
        <f t="shared" si="132"/>
        <v>2.5076452599388377</v>
      </c>
      <c r="H1239" s="20">
        <v>41.25</v>
      </c>
    </row>
    <row r="1240" spans="2:8" ht="12" customHeight="1" x14ac:dyDescent="0.25">
      <c r="B1240" s="25">
        <v>7112087</v>
      </c>
      <c r="C1240" s="18" t="str">
        <f t="shared" si="131"/>
        <v>SOSIOLOGI UNIVERSITAS HASANUDIN</v>
      </c>
      <c r="D1240" s="25" t="s">
        <v>42</v>
      </c>
      <c r="E1240" s="26">
        <v>32</v>
      </c>
      <c r="F1240" s="26">
        <v>624</v>
      </c>
      <c r="G1240" s="27">
        <f t="shared" si="132"/>
        <v>5.1282051282051277</v>
      </c>
      <c r="H1240" s="20">
        <v>37.64</v>
      </c>
    </row>
    <row r="1241" spans="2:8" ht="12" customHeight="1" x14ac:dyDescent="0.25">
      <c r="B1241" s="25">
        <v>7112095</v>
      </c>
      <c r="C1241" s="18" t="str">
        <f t="shared" si="131"/>
        <v>AKUNTANSI UNIVERSITAS HASANUDIN</v>
      </c>
      <c r="D1241" s="25" t="s">
        <v>27</v>
      </c>
      <c r="E1241" s="26">
        <v>68</v>
      </c>
      <c r="F1241" s="26">
        <v>3158</v>
      </c>
      <c r="G1241" s="27">
        <f t="shared" si="132"/>
        <v>2.1532615579480683</v>
      </c>
      <c r="H1241" s="20">
        <v>44.25</v>
      </c>
    </row>
    <row r="1242" spans="2:8" ht="12" customHeight="1" x14ac:dyDescent="0.25">
      <c r="B1242" s="25">
        <v>7112106</v>
      </c>
      <c r="C1242" s="18" t="str">
        <f t="shared" si="131"/>
        <v>ILMU PEMERINTAHAN UNIVERSITAS HASANUDIN</v>
      </c>
      <c r="D1242" s="25" t="s">
        <v>45</v>
      </c>
      <c r="E1242" s="26">
        <v>32</v>
      </c>
      <c r="F1242" s="26">
        <v>1140</v>
      </c>
      <c r="G1242" s="27">
        <f t="shared" si="132"/>
        <v>2.807017543859649</v>
      </c>
      <c r="H1242" s="20">
        <v>39.72</v>
      </c>
    </row>
    <row r="1243" spans="2:8" ht="12" customHeight="1" x14ac:dyDescent="0.25">
      <c r="B1243" s="25">
        <v>7112114</v>
      </c>
      <c r="C1243" s="18" t="str">
        <f t="shared" si="131"/>
        <v>ILMU HUBUNGAN INTERNASIONAL UNIVERSITAS HASANUDIN</v>
      </c>
      <c r="D1243" s="25" t="s">
        <v>121</v>
      </c>
      <c r="E1243" s="26">
        <v>45</v>
      </c>
      <c r="F1243" s="26">
        <v>1547</v>
      </c>
      <c r="G1243" s="27">
        <f t="shared" si="132"/>
        <v>2.9088558500323205</v>
      </c>
      <c r="H1243" s="20">
        <v>42.72</v>
      </c>
    </row>
    <row r="1244" spans="2:8" ht="12" customHeight="1" x14ac:dyDescent="0.25">
      <c r="B1244" s="25">
        <v>7112122</v>
      </c>
      <c r="C1244" s="18" t="str">
        <f t="shared" si="131"/>
        <v>ILMU ADMINISTRASI NEGARA UNIVERSITAS HASANUDIN</v>
      </c>
      <c r="D1244" s="25" t="s">
        <v>50</v>
      </c>
      <c r="E1244" s="26">
        <v>41</v>
      </c>
      <c r="F1244" s="26">
        <v>1723</v>
      </c>
      <c r="G1244" s="27">
        <f t="shared" si="132"/>
        <v>2.3795705165409169</v>
      </c>
      <c r="H1244" s="20">
        <v>39.21</v>
      </c>
    </row>
    <row r="1245" spans="2:8" ht="12" customHeight="1" x14ac:dyDescent="0.25">
      <c r="B1245" s="25">
        <v>7112137</v>
      </c>
      <c r="C1245" s="18" t="str">
        <f t="shared" si="131"/>
        <v>SASTRA INDONESIA UNIVERSITAS HASANUDIN</v>
      </c>
      <c r="D1245" s="25" t="s">
        <v>52</v>
      </c>
      <c r="E1245" s="26">
        <v>36</v>
      </c>
      <c r="F1245" s="26">
        <v>586</v>
      </c>
      <c r="G1245" s="27">
        <f t="shared" si="132"/>
        <v>6.1433447098976108</v>
      </c>
      <c r="H1245" s="20">
        <v>35.450000000000003</v>
      </c>
    </row>
    <row r="1246" spans="2:8" ht="12" customHeight="1" x14ac:dyDescent="0.25">
      <c r="B1246" s="25">
        <v>7112145</v>
      </c>
      <c r="C1246" s="18" t="str">
        <f t="shared" si="131"/>
        <v>SASTRA DAERAH/BUGIS MAKASSAR UNIVERSITAS HASANUDIN</v>
      </c>
      <c r="D1246" s="25" t="s">
        <v>468</v>
      </c>
      <c r="E1246" s="26">
        <v>27</v>
      </c>
      <c r="F1246" s="26">
        <v>129</v>
      </c>
      <c r="G1246" s="27">
        <f t="shared" si="132"/>
        <v>20.930232558139537</v>
      </c>
      <c r="H1246" s="20">
        <v>31.72</v>
      </c>
    </row>
    <row r="1247" spans="2:8" ht="12" customHeight="1" x14ac:dyDescent="0.25">
      <c r="B1247" s="25">
        <v>7112153</v>
      </c>
      <c r="C1247" s="18" t="str">
        <f t="shared" si="131"/>
        <v>SASTRA ASIA BARAT/ARAB UNIVERSITAS HASANUDIN</v>
      </c>
      <c r="D1247" s="25" t="s">
        <v>469</v>
      </c>
      <c r="E1247" s="26">
        <v>27</v>
      </c>
      <c r="F1247" s="26">
        <v>278</v>
      </c>
      <c r="G1247" s="27">
        <f t="shared" si="132"/>
        <v>9.7122302158273381</v>
      </c>
      <c r="H1247" s="20">
        <v>33.090000000000003</v>
      </c>
    </row>
    <row r="1248" spans="2:8" ht="12" customHeight="1" x14ac:dyDescent="0.25">
      <c r="B1248" s="25">
        <v>7112161</v>
      </c>
      <c r="C1248" s="18" t="str">
        <f t="shared" si="131"/>
        <v>SASTRA INGGRIS UNIVERSITAS HASANUDIN</v>
      </c>
      <c r="D1248" s="25" t="s">
        <v>76</v>
      </c>
      <c r="E1248" s="26">
        <v>68</v>
      </c>
      <c r="F1248" s="26">
        <v>1527</v>
      </c>
      <c r="G1248" s="27">
        <f t="shared" si="132"/>
        <v>4.453176162409954</v>
      </c>
      <c r="H1248" s="20">
        <v>41.89</v>
      </c>
    </row>
    <row r="1249" spans="2:8" ht="12" customHeight="1" x14ac:dyDescent="0.25">
      <c r="B1249" s="25">
        <v>7112176</v>
      </c>
      <c r="C1249" s="18" t="str">
        <f t="shared" si="131"/>
        <v>SASTRA PERANCIS/ BARAT ROMAN UNIVERSITAS HASANUDIN</v>
      </c>
      <c r="D1249" s="25" t="s">
        <v>470</v>
      </c>
      <c r="E1249" s="26">
        <v>27</v>
      </c>
      <c r="F1249" s="26">
        <v>113</v>
      </c>
      <c r="G1249" s="27">
        <f t="shared" si="132"/>
        <v>23.893805309734514</v>
      </c>
      <c r="H1249" s="20">
        <v>36.99</v>
      </c>
    </row>
    <row r="1250" spans="2:8" ht="12" customHeight="1" x14ac:dyDescent="0.25">
      <c r="B1250" s="25">
        <v>7112184</v>
      </c>
      <c r="C1250" s="18" t="str">
        <f t="shared" si="131"/>
        <v>ARKEOLOGI UNIVERSITAS HASANUDIN</v>
      </c>
      <c r="D1250" s="25" t="s">
        <v>169</v>
      </c>
      <c r="E1250" s="26">
        <v>27</v>
      </c>
      <c r="F1250" s="26">
        <v>258</v>
      </c>
      <c r="G1250" s="27">
        <f t="shared" si="132"/>
        <v>10.465116279069768</v>
      </c>
      <c r="H1250" s="20">
        <v>33.56</v>
      </c>
    </row>
    <row r="1251" spans="2:8" ht="12" customHeight="1" x14ac:dyDescent="0.25">
      <c r="B1251" s="25">
        <v>7112192</v>
      </c>
      <c r="C1251" s="18" t="str">
        <f t="shared" si="131"/>
        <v>SASTRA JEPANG UNIVERSITAS HASANUDIN</v>
      </c>
      <c r="D1251" s="25" t="s">
        <v>80</v>
      </c>
      <c r="E1251" s="26">
        <v>27</v>
      </c>
      <c r="F1251" s="26">
        <v>296</v>
      </c>
      <c r="G1251" s="27">
        <f t="shared" si="132"/>
        <v>9.121621621621621</v>
      </c>
      <c r="H1251" s="20">
        <v>34.76</v>
      </c>
    </row>
    <row r="1252" spans="2:8" ht="12" customHeight="1" x14ac:dyDescent="0.25">
      <c r="B1252" s="25">
        <v>7112203</v>
      </c>
      <c r="C1252" s="18" t="str">
        <f t="shared" si="131"/>
        <v>ILMU EKONOMI UNIVERSITAS HASANUDIN</v>
      </c>
      <c r="D1252" s="25" t="s">
        <v>70</v>
      </c>
      <c r="E1252" s="26">
        <v>54</v>
      </c>
      <c r="F1252" s="26">
        <v>1565</v>
      </c>
      <c r="G1252" s="27">
        <f t="shared" si="132"/>
        <v>3.450479233226837</v>
      </c>
      <c r="H1252" s="20">
        <v>36.04</v>
      </c>
    </row>
    <row r="1253" spans="2:8" ht="12" customHeight="1" x14ac:dyDescent="0.25">
      <c r="B1253" s="25">
        <v>7112211</v>
      </c>
      <c r="C1253" s="18" t="str">
        <f t="shared" si="131"/>
        <v>HUKUM ADMINISTRASI NEGARA UNIVERSITAS HASANUDIN</v>
      </c>
      <c r="D1253" s="25" t="s">
        <v>471</v>
      </c>
      <c r="E1253" s="26">
        <v>45</v>
      </c>
      <c r="F1253" s="26">
        <v>1161</v>
      </c>
      <c r="G1253" s="27">
        <f t="shared" si="132"/>
        <v>3.8759689922480618</v>
      </c>
      <c r="H1253" s="20">
        <v>35.11</v>
      </c>
    </row>
    <row r="1254" spans="2:8" ht="12" customHeight="1" x14ac:dyDescent="0.25">
      <c r="B1254" s="95" t="s">
        <v>472</v>
      </c>
      <c r="C1254" s="95"/>
      <c r="D1254" s="95"/>
      <c r="E1254" s="95"/>
      <c r="F1254" s="95"/>
      <c r="G1254" s="95"/>
      <c r="H1254" s="95"/>
    </row>
    <row r="1255" spans="2:8" ht="12" customHeight="1" x14ac:dyDescent="0.25">
      <c r="B1255" s="25">
        <v>7122012</v>
      </c>
      <c r="C1255" s="18" t="str">
        <f>D1255&amp;" "&amp;$B$1254</f>
        <v>PENDIDIKAN GEOGRAFI UNIVERSITAS NEGERI MAKASAR</v>
      </c>
      <c r="D1255" s="25" t="s">
        <v>32</v>
      </c>
      <c r="E1255" s="26">
        <v>31</v>
      </c>
      <c r="F1255" s="26">
        <v>486</v>
      </c>
      <c r="G1255" s="27">
        <f>E1255/F1255*100</f>
        <v>6.378600823045268</v>
      </c>
      <c r="H1255" s="20">
        <v>30</v>
      </c>
    </row>
    <row r="1256" spans="2:8" ht="12" customHeight="1" x14ac:dyDescent="0.25">
      <c r="B1256" s="25">
        <v>7122027</v>
      </c>
      <c r="C1256" s="18" t="str">
        <f t="shared" ref="C1256:C1295" si="133">D1256&amp;" "&amp;$B$1254</f>
        <v>PENDIDIKAN KESEJAHTERAAN KELUARGA UNIVERSITAS NEGERI MAKASAR</v>
      </c>
      <c r="D1256" s="25" t="s">
        <v>36</v>
      </c>
      <c r="E1256" s="26">
        <v>42</v>
      </c>
      <c r="F1256" s="26">
        <v>324</v>
      </c>
      <c r="G1256" s="27">
        <f t="shared" ref="G1256:G1295" si="134">E1256/F1256*100</f>
        <v>12.962962962962962</v>
      </c>
      <c r="H1256" s="20">
        <v>26.1</v>
      </c>
    </row>
    <row r="1257" spans="2:8" ht="12" customHeight="1" x14ac:dyDescent="0.25">
      <c r="B1257" s="25">
        <v>7122035</v>
      </c>
      <c r="C1257" s="18" t="str">
        <f t="shared" si="133"/>
        <v>PENDIDIKAN JASMANI, KESEHATAN &amp; REKREASI UNIVERSITAS NEGERI MAKASAR</v>
      </c>
      <c r="D1257" s="25" t="s">
        <v>445</v>
      </c>
      <c r="E1257" s="26">
        <v>172</v>
      </c>
      <c r="F1257" s="26">
        <v>1722</v>
      </c>
      <c r="G1257" s="27">
        <f t="shared" si="134"/>
        <v>9.9883855981416954</v>
      </c>
      <c r="H1257" s="20">
        <v>30.31</v>
      </c>
    </row>
    <row r="1258" spans="2:8" ht="12" customHeight="1" x14ac:dyDescent="0.25">
      <c r="B1258" s="25">
        <v>7122043</v>
      </c>
      <c r="C1258" s="18" t="str">
        <f t="shared" si="133"/>
        <v>PENDIDIKAN KEPELATIHAN OLAHRAGA UNIVERSITAS NEGERI MAKASAR</v>
      </c>
      <c r="D1258" s="25" t="s">
        <v>233</v>
      </c>
      <c r="E1258" s="26">
        <v>78</v>
      </c>
      <c r="F1258" s="26">
        <v>927</v>
      </c>
      <c r="G1258" s="27">
        <f t="shared" si="134"/>
        <v>8.4142394822006477</v>
      </c>
      <c r="H1258" s="20">
        <v>28.71</v>
      </c>
    </row>
    <row r="1259" spans="2:8" ht="12" customHeight="1" x14ac:dyDescent="0.25">
      <c r="B1259" s="25">
        <v>7122051</v>
      </c>
      <c r="C1259" s="18" t="str">
        <f t="shared" si="133"/>
        <v>ADMINISTRASI PENDIDIKAN UNIVERSITAS NEGERI MAKASAR</v>
      </c>
      <c r="D1259" s="25" t="s">
        <v>127</v>
      </c>
      <c r="E1259" s="26">
        <v>47</v>
      </c>
      <c r="F1259" s="26">
        <v>460</v>
      </c>
      <c r="G1259" s="27">
        <f t="shared" si="134"/>
        <v>10.217391304347826</v>
      </c>
      <c r="H1259" s="20">
        <v>27.78</v>
      </c>
    </row>
    <row r="1260" spans="2:8" ht="12" customHeight="1" x14ac:dyDescent="0.25">
      <c r="B1260" s="25">
        <v>7122066</v>
      </c>
      <c r="C1260" s="18" t="str">
        <f t="shared" si="133"/>
        <v>TEKNOLOGI PENDIDIKAN UNIVERSITAS NEGERI MAKASAR</v>
      </c>
      <c r="D1260" s="25" t="s">
        <v>129</v>
      </c>
      <c r="E1260" s="26">
        <v>31</v>
      </c>
      <c r="F1260" s="26">
        <v>271</v>
      </c>
      <c r="G1260" s="27">
        <f t="shared" si="134"/>
        <v>11.439114391143912</v>
      </c>
      <c r="H1260" s="20">
        <v>27.28</v>
      </c>
    </row>
    <row r="1261" spans="2:8" ht="12" customHeight="1" x14ac:dyDescent="0.25">
      <c r="B1261" s="25">
        <v>7122074</v>
      </c>
      <c r="C1261" s="18" t="str">
        <f t="shared" si="133"/>
        <v>BIMBINGAN DAN KONSELING UNIVERSITAS NEGERI MAKASAR</v>
      </c>
      <c r="D1261" s="25" t="s">
        <v>131</v>
      </c>
      <c r="E1261" s="26">
        <v>46</v>
      </c>
      <c r="F1261" s="26">
        <v>1201</v>
      </c>
      <c r="G1261" s="27">
        <f t="shared" si="134"/>
        <v>3.8301415487094084</v>
      </c>
      <c r="H1261" s="20">
        <v>26.28</v>
      </c>
    </row>
    <row r="1262" spans="2:8" ht="12" customHeight="1" x14ac:dyDescent="0.25">
      <c r="B1262" s="25">
        <v>7122082</v>
      </c>
      <c r="C1262" s="18" t="str">
        <f t="shared" si="133"/>
        <v>PENDIDIKAN LUAR SEKOLAH UNIVERSITAS NEGERI MAKASAR</v>
      </c>
      <c r="D1262" s="25" t="s">
        <v>130</v>
      </c>
      <c r="E1262" s="26">
        <v>31</v>
      </c>
      <c r="F1262" s="26">
        <v>96</v>
      </c>
      <c r="G1262" s="27">
        <f t="shared" si="134"/>
        <v>32.291666666666671</v>
      </c>
      <c r="H1262" s="20">
        <v>25.37</v>
      </c>
    </row>
    <row r="1263" spans="2:8" ht="12" customHeight="1" x14ac:dyDescent="0.25">
      <c r="B1263" s="25">
        <v>7122097</v>
      </c>
      <c r="C1263" s="18" t="str">
        <f t="shared" si="133"/>
        <v>PENDIDIKAN LUAR BIASA UNIVERSITAS NEGERI MAKASAR</v>
      </c>
      <c r="D1263" s="25" t="s">
        <v>128</v>
      </c>
      <c r="E1263" s="26">
        <v>46</v>
      </c>
      <c r="F1263" s="26">
        <v>197</v>
      </c>
      <c r="G1263" s="27">
        <f t="shared" si="134"/>
        <v>23.350253807106601</v>
      </c>
      <c r="H1263" s="20">
        <v>25.37</v>
      </c>
    </row>
    <row r="1264" spans="2:8" ht="12" customHeight="1" x14ac:dyDescent="0.25">
      <c r="B1264" s="25">
        <v>7122101</v>
      </c>
      <c r="C1264" s="18" t="str">
        <f t="shared" si="133"/>
        <v>PENDIDIKAN BAHASA DAN SASTRA INDONESIA UNIVERSITAS NEGERI MAKASAR</v>
      </c>
      <c r="D1264" s="25" t="s">
        <v>33</v>
      </c>
      <c r="E1264" s="26">
        <v>46</v>
      </c>
      <c r="F1264" s="26">
        <v>1123</v>
      </c>
      <c r="G1264" s="27">
        <f t="shared" si="134"/>
        <v>4.0961709706144251</v>
      </c>
      <c r="H1264" s="20">
        <v>27</v>
      </c>
    </row>
    <row r="1265" spans="2:8" ht="12" customHeight="1" x14ac:dyDescent="0.25">
      <c r="B1265" s="25">
        <v>7122116</v>
      </c>
      <c r="C1265" s="18" t="str">
        <f t="shared" si="133"/>
        <v>PENDIDIKAN BAHASA INGGRIS UNIVERSITAS NEGERI MAKASAR</v>
      </c>
      <c r="D1265" s="25" t="s">
        <v>34</v>
      </c>
      <c r="E1265" s="26">
        <v>31</v>
      </c>
      <c r="F1265" s="26">
        <v>1647</v>
      </c>
      <c r="G1265" s="27">
        <f t="shared" si="134"/>
        <v>1.8822100789313905</v>
      </c>
      <c r="H1265" s="20">
        <v>30.25</v>
      </c>
    </row>
    <row r="1266" spans="2:8" ht="12" customHeight="1" x14ac:dyDescent="0.25">
      <c r="B1266" s="25">
        <v>7122124</v>
      </c>
      <c r="C1266" s="18" t="str">
        <f t="shared" si="133"/>
        <v>SASTRA INDONESIA UNIVERSITAS NEGERI MAKASAR</v>
      </c>
      <c r="D1266" s="25" t="s">
        <v>52</v>
      </c>
      <c r="E1266" s="26">
        <v>16</v>
      </c>
      <c r="F1266" s="26">
        <v>346</v>
      </c>
      <c r="G1266" s="27">
        <f t="shared" si="134"/>
        <v>4.6242774566473983</v>
      </c>
      <c r="H1266" s="20">
        <v>32.78</v>
      </c>
    </row>
    <row r="1267" spans="2:8" ht="12" customHeight="1" x14ac:dyDescent="0.25">
      <c r="B1267" s="25">
        <v>7122132</v>
      </c>
      <c r="C1267" s="18" t="str">
        <f t="shared" si="133"/>
        <v>SASTRA INGGRIS UNIVERSITAS NEGERI MAKASAR</v>
      </c>
      <c r="D1267" s="25" t="s">
        <v>76</v>
      </c>
      <c r="E1267" s="26">
        <v>31</v>
      </c>
      <c r="F1267" s="26">
        <v>876</v>
      </c>
      <c r="G1267" s="27">
        <f t="shared" si="134"/>
        <v>3.5388127853881275</v>
      </c>
      <c r="H1267" s="20">
        <v>36.869999999999997</v>
      </c>
    </row>
    <row r="1268" spans="2:8" ht="12" customHeight="1" x14ac:dyDescent="0.25">
      <c r="B1268" s="25">
        <v>7122147</v>
      </c>
      <c r="C1268" s="18" t="str">
        <f t="shared" si="133"/>
        <v>PENDIDIKAN BAHASA JERMAN UNIVERSITAS NEGERI MAKASAR</v>
      </c>
      <c r="D1268" s="25" t="s">
        <v>90</v>
      </c>
      <c r="E1268" s="26">
        <v>31</v>
      </c>
      <c r="F1268" s="26">
        <v>146</v>
      </c>
      <c r="G1268" s="27">
        <f t="shared" si="134"/>
        <v>21.232876712328768</v>
      </c>
      <c r="H1268" s="20">
        <v>25.9</v>
      </c>
    </row>
    <row r="1269" spans="2:8" ht="12" customHeight="1" x14ac:dyDescent="0.25">
      <c r="B1269" s="25">
        <v>7122171</v>
      </c>
      <c r="C1269" s="18" t="str">
        <f t="shared" si="133"/>
        <v>PENDIDIKAN PANCASILA DAN KEWARGANEGARAAN UNIVERSITAS NEGERI MAKASAR</v>
      </c>
      <c r="D1269" s="25" t="s">
        <v>29</v>
      </c>
      <c r="E1269" s="26">
        <v>31</v>
      </c>
      <c r="F1269" s="26">
        <v>532</v>
      </c>
      <c r="G1269" s="27">
        <f t="shared" si="134"/>
        <v>5.8270676691729317</v>
      </c>
      <c r="H1269" s="20">
        <v>28.4</v>
      </c>
    </row>
    <row r="1270" spans="2:8" ht="12" customHeight="1" x14ac:dyDescent="0.25">
      <c r="B1270" s="25">
        <v>7122186</v>
      </c>
      <c r="C1270" s="18" t="str">
        <f t="shared" si="133"/>
        <v>PENDIDIKAAN SOSIOLOGI UNIVERSITAS NEGERI MAKASAR</v>
      </c>
      <c r="D1270" s="25" t="s">
        <v>473</v>
      </c>
      <c r="E1270" s="26">
        <v>31</v>
      </c>
      <c r="F1270" s="26">
        <v>698</v>
      </c>
      <c r="G1270" s="27">
        <f t="shared" si="134"/>
        <v>4.4412607449856738</v>
      </c>
      <c r="H1270" s="20">
        <v>27.93</v>
      </c>
    </row>
    <row r="1271" spans="2:8" ht="12" customHeight="1" x14ac:dyDescent="0.25">
      <c r="B1271" s="25">
        <v>7122213</v>
      </c>
      <c r="C1271" s="18" t="str">
        <f t="shared" si="133"/>
        <v>PENDIDIKAN SEJARAH UNIVERSITAS NEGERI MAKASAR</v>
      </c>
      <c r="D1271" s="25" t="s">
        <v>30</v>
      </c>
      <c r="E1271" s="26">
        <v>31</v>
      </c>
      <c r="F1271" s="26">
        <v>575</v>
      </c>
      <c r="G1271" s="27">
        <f t="shared" si="134"/>
        <v>5.3913043478260869</v>
      </c>
      <c r="H1271" s="20">
        <v>28.71</v>
      </c>
    </row>
    <row r="1272" spans="2:8" ht="12" customHeight="1" x14ac:dyDescent="0.25">
      <c r="B1272" s="25">
        <v>7122221</v>
      </c>
      <c r="C1272" s="18" t="str">
        <f t="shared" si="133"/>
        <v>MANAJEMEN UNIVERSITAS NEGERI MAKASAR</v>
      </c>
      <c r="D1272" s="25" t="s">
        <v>26</v>
      </c>
      <c r="E1272" s="26">
        <v>78</v>
      </c>
      <c r="F1272" s="26">
        <v>3123</v>
      </c>
      <c r="G1272" s="27">
        <f t="shared" si="134"/>
        <v>2.4975984630163302</v>
      </c>
      <c r="H1272" s="20">
        <v>34.78</v>
      </c>
    </row>
    <row r="1273" spans="2:8" ht="12" customHeight="1" x14ac:dyDescent="0.25">
      <c r="B1273" s="25">
        <v>7122236</v>
      </c>
      <c r="C1273" s="18" t="str">
        <f t="shared" si="133"/>
        <v>SOSIOLOGI UNIVERSITAS NEGERI MAKASAR</v>
      </c>
      <c r="D1273" s="25" t="s">
        <v>42</v>
      </c>
      <c r="E1273" s="26">
        <v>31</v>
      </c>
      <c r="F1273" s="26">
        <v>389</v>
      </c>
      <c r="G1273" s="27">
        <f t="shared" si="134"/>
        <v>7.9691516709511561</v>
      </c>
      <c r="H1273" s="20">
        <v>25.68</v>
      </c>
    </row>
    <row r="1274" spans="2:8" ht="12" customHeight="1" x14ac:dyDescent="0.25">
      <c r="B1274" s="25">
        <v>7122244</v>
      </c>
      <c r="C1274" s="18" t="str">
        <f t="shared" si="133"/>
        <v>PSIKOLOGI UNIVERSITAS NEGERI MAKASAR</v>
      </c>
      <c r="D1274" s="25" t="s">
        <v>40</v>
      </c>
      <c r="E1274" s="26">
        <v>78</v>
      </c>
      <c r="F1274" s="26">
        <v>1645</v>
      </c>
      <c r="G1274" s="27">
        <f t="shared" si="134"/>
        <v>4.7416413373860182</v>
      </c>
      <c r="H1274" s="20">
        <v>35.9</v>
      </c>
    </row>
    <row r="1275" spans="2:8" ht="12" customHeight="1" x14ac:dyDescent="0.25">
      <c r="B1275" s="25">
        <v>7122252</v>
      </c>
      <c r="C1275" s="18" t="str">
        <f t="shared" si="133"/>
        <v>PEND. GURU SEK. DASAR (KAMPUS MAKASSAR) UNIVERSITAS NEGERI MAKASAR</v>
      </c>
      <c r="D1275" s="25" t="s">
        <v>474</v>
      </c>
      <c r="E1275" s="26">
        <v>78</v>
      </c>
      <c r="F1275" s="26">
        <v>2180</v>
      </c>
      <c r="G1275" s="27">
        <f t="shared" si="134"/>
        <v>3.5779816513761471</v>
      </c>
      <c r="H1275" s="20">
        <v>37.71</v>
      </c>
    </row>
    <row r="1276" spans="2:8" ht="12" customHeight="1" x14ac:dyDescent="0.25">
      <c r="B1276" s="25">
        <v>7122267</v>
      </c>
      <c r="C1276" s="18" t="str">
        <f t="shared" si="133"/>
        <v>PENDIDIKAN GURU PAUD UNIVERSITAS NEGERI MAKASAR</v>
      </c>
      <c r="D1276" s="25" t="s">
        <v>44</v>
      </c>
      <c r="E1276" s="26">
        <v>46</v>
      </c>
      <c r="F1276" s="26">
        <v>434</v>
      </c>
      <c r="G1276" s="27">
        <f t="shared" si="134"/>
        <v>10.599078341013826</v>
      </c>
      <c r="H1276" s="20">
        <v>30.17</v>
      </c>
    </row>
    <row r="1277" spans="2:8" ht="12" customHeight="1" x14ac:dyDescent="0.25">
      <c r="B1277" s="25">
        <v>7122275</v>
      </c>
      <c r="C1277" s="18" t="str">
        <f t="shared" si="133"/>
        <v>PEND. GURU SEKOLAH DASAR (KAMPUS BONE) UNIVERSITAS NEGERI MAKASAR</v>
      </c>
      <c r="D1277" s="25" t="s">
        <v>475</v>
      </c>
      <c r="E1277" s="26">
        <v>78</v>
      </c>
      <c r="F1277" s="26">
        <v>213</v>
      </c>
      <c r="G1277" s="27">
        <f t="shared" si="134"/>
        <v>36.619718309859159</v>
      </c>
      <c r="H1277" s="20">
        <v>32.369999999999997</v>
      </c>
    </row>
    <row r="1278" spans="2:8" ht="12" customHeight="1" x14ac:dyDescent="0.25">
      <c r="B1278" s="25">
        <v>7122283</v>
      </c>
      <c r="C1278" s="18" t="str">
        <f t="shared" si="133"/>
        <v>PEND. GURU SEK. DASAR (KAMPUS PARE-PARE) UNIVERSITAS NEGERI MAKASAR</v>
      </c>
      <c r="D1278" s="25" t="s">
        <v>476</v>
      </c>
      <c r="E1278" s="26">
        <v>78</v>
      </c>
      <c r="F1278" s="26">
        <v>307</v>
      </c>
      <c r="G1278" s="27">
        <f t="shared" si="134"/>
        <v>25.407166123778502</v>
      </c>
      <c r="H1278" s="20">
        <v>32.369999999999997</v>
      </c>
    </row>
    <row r="1279" spans="2:8" ht="12" customHeight="1" x14ac:dyDescent="0.25">
      <c r="B1279" s="25">
        <v>7122291</v>
      </c>
      <c r="C1279" s="18" t="str">
        <f t="shared" si="133"/>
        <v>PENDIDIKAN IPS UNIVERSITAS NEGERI MAKASAR</v>
      </c>
      <c r="D1279" s="25" t="s">
        <v>275</v>
      </c>
      <c r="E1279" s="26">
        <v>31</v>
      </c>
      <c r="F1279" s="26">
        <v>323</v>
      </c>
      <c r="G1279" s="27">
        <f t="shared" si="134"/>
        <v>9.5975232198142422</v>
      </c>
      <c r="H1279" s="20">
        <v>29.47</v>
      </c>
    </row>
    <row r="1280" spans="2:8" ht="12" customHeight="1" x14ac:dyDescent="0.25">
      <c r="B1280" s="25">
        <v>7122302</v>
      </c>
      <c r="C1280" s="18" t="str">
        <f t="shared" si="133"/>
        <v>ADMINISTRASI NEGARA UNIVERSITAS NEGERI MAKASAR</v>
      </c>
      <c r="D1280" s="25" t="s">
        <v>199</v>
      </c>
      <c r="E1280" s="26">
        <v>46</v>
      </c>
      <c r="F1280" s="26">
        <v>1722</v>
      </c>
      <c r="G1280" s="27">
        <f t="shared" si="134"/>
        <v>2.6713124274099882</v>
      </c>
      <c r="H1280" s="20">
        <v>29.67</v>
      </c>
    </row>
    <row r="1281" spans="2:8" ht="12" customHeight="1" x14ac:dyDescent="0.25">
      <c r="B1281" s="25">
        <v>7122317</v>
      </c>
      <c r="C1281" s="18" t="str">
        <f t="shared" si="133"/>
        <v>PENDIDIKAN EKONOMI UNIVERSITAS NEGERI MAKASAR</v>
      </c>
      <c r="D1281" s="25" t="s">
        <v>31</v>
      </c>
      <c r="E1281" s="26">
        <v>46</v>
      </c>
      <c r="F1281" s="26">
        <v>596</v>
      </c>
      <c r="G1281" s="27">
        <f t="shared" si="134"/>
        <v>7.7181208053691277</v>
      </c>
      <c r="H1281" s="20">
        <v>28.17</v>
      </c>
    </row>
    <row r="1282" spans="2:8" ht="12" customHeight="1" x14ac:dyDescent="0.25">
      <c r="B1282" s="25">
        <v>7122333</v>
      </c>
      <c r="C1282" s="18" t="str">
        <f t="shared" si="133"/>
        <v>PEND. GEOGRAFI KLS INTERNAS. (BILINGUAL) UNIVERSITAS NEGERI MAKASAR</v>
      </c>
      <c r="D1282" s="25" t="s">
        <v>477</v>
      </c>
      <c r="E1282" s="26">
        <v>15</v>
      </c>
      <c r="F1282" s="26">
        <v>72</v>
      </c>
      <c r="G1282" s="27">
        <f t="shared" si="134"/>
        <v>20.833333333333336</v>
      </c>
      <c r="H1282" s="20">
        <v>28.49</v>
      </c>
    </row>
    <row r="1283" spans="2:8" ht="12" customHeight="1" x14ac:dyDescent="0.25">
      <c r="B1283" s="25">
        <v>7122341</v>
      </c>
      <c r="C1283" s="18" t="str">
        <f t="shared" si="133"/>
        <v>EKONOMI PEMBANGUNAN UNIVERSITAS NEGERI MAKASAR</v>
      </c>
      <c r="D1283" s="25" t="s">
        <v>25</v>
      </c>
      <c r="E1283" s="26">
        <v>31</v>
      </c>
      <c r="F1283" s="26">
        <v>591</v>
      </c>
      <c r="G1283" s="27">
        <f t="shared" si="134"/>
        <v>5.2453468697123524</v>
      </c>
      <c r="H1283" s="20">
        <v>28.69</v>
      </c>
    </row>
    <row r="1284" spans="2:8" ht="12" customHeight="1" x14ac:dyDescent="0.25">
      <c r="B1284" s="25">
        <v>7122356</v>
      </c>
      <c r="C1284" s="18" t="str">
        <f t="shared" si="133"/>
        <v>AKUNTANSI UNIVERSITAS NEGERI MAKASAR</v>
      </c>
      <c r="D1284" s="25" t="s">
        <v>27</v>
      </c>
      <c r="E1284" s="26">
        <v>31</v>
      </c>
      <c r="F1284" s="26">
        <v>1665</v>
      </c>
      <c r="G1284" s="27">
        <f t="shared" si="134"/>
        <v>1.8618618618618619</v>
      </c>
      <c r="H1284" s="20">
        <v>36.200000000000003</v>
      </c>
    </row>
    <row r="1285" spans="2:8" ht="12" customHeight="1" x14ac:dyDescent="0.25">
      <c r="B1285" s="25">
        <v>7122364</v>
      </c>
      <c r="C1285" s="18" t="str">
        <f t="shared" si="133"/>
        <v>PENDIDIKAN SENI DRAMA, TARI, DAN MUSIK UNIVERSITAS NEGERI MAKASAR</v>
      </c>
      <c r="D1285" s="25" t="s">
        <v>455</v>
      </c>
      <c r="E1285" s="26">
        <v>46</v>
      </c>
      <c r="F1285" s="26">
        <v>598</v>
      </c>
      <c r="G1285" s="27">
        <f t="shared" si="134"/>
        <v>7.6923076923076925</v>
      </c>
      <c r="H1285" s="20">
        <v>26.49</v>
      </c>
    </row>
    <row r="1286" spans="2:8" ht="12" customHeight="1" x14ac:dyDescent="0.25">
      <c r="B1286" s="25">
        <v>7122372</v>
      </c>
      <c r="C1286" s="18" t="str">
        <f t="shared" si="133"/>
        <v>PENDIDIKAN SENI RUPA UNIVERSITAS NEGERI MAKASAR</v>
      </c>
      <c r="D1286" s="25" t="s">
        <v>91</v>
      </c>
      <c r="E1286" s="26">
        <v>31</v>
      </c>
      <c r="F1286" s="26">
        <v>266</v>
      </c>
      <c r="G1286" s="27">
        <f t="shared" si="134"/>
        <v>11.654135338345863</v>
      </c>
      <c r="H1286" s="20">
        <v>26.48</v>
      </c>
    </row>
    <row r="1287" spans="2:8" ht="12" customHeight="1" x14ac:dyDescent="0.25">
      <c r="B1287" s="25">
        <v>7122387</v>
      </c>
      <c r="C1287" s="18" t="str">
        <f t="shared" si="133"/>
        <v>P. GURU SEK DASAR BILINGUAL (KAMP MAKASSAR) UNIVERSITAS NEGERI MAKASAR</v>
      </c>
      <c r="D1287" s="25" t="s">
        <v>478</v>
      </c>
      <c r="E1287" s="26">
        <v>31</v>
      </c>
      <c r="F1287" s="26">
        <v>289</v>
      </c>
      <c r="G1287" s="27">
        <f t="shared" si="134"/>
        <v>10.726643598615917</v>
      </c>
      <c r="H1287" s="20">
        <v>25.48</v>
      </c>
    </row>
    <row r="1288" spans="2:8" ht="12" customHeight="1" x14ac:dyDescent="0.25">
      <c r="B1288" s="25">
        <v>7122395</v>
      </c>
      <c r="C1288" s="18" t="str">
        <f t="shared" si="133"/>
        <v>SENI TARI UNIVERSITAS NEGERI MAKASAR</v>
      </c>
      <c r="D1288" s="25" t="s">
        <v>61</v>
      </c>
      <c r="E1288" s="26">
        <v>16</v>
      </c>
      <c r="F1288" s="26">
        <v>129</v>
      </c>
      <c r="G1288" s="27">
        <f t="shared" si="134"/>
        <v>12.403100775193799</v>
      </c>
      <c r="H1288" s="20">
        <v>26.49</v>
      </c>
    </row>
    <row r="1289" spans="2:8" ht="12" customHeight="1" x14ac:dyDescent="0.25">
      <c r="B1289" s="25">
        <v>7122406</v>
      </c>
      <c r="C1289" s="18" t="str">
        <f t="shared" si="133"/>
        <v>PEND. ADMINISTRASI PERKANTORAN UNIVERSITAS NEGERI MAKASAR</v>
      </c>
      <c r="D1289" s="25" t="s">
        <v>479</v>
      </c>
      <c r="E1289" s="26">
        <v>31</v>
      </c>
      <c r="F1289" s="26">
        <v>963</v>
      </c>
      <c r="G1289" s="27">
        <f t="shared" si="134"/>
        <v>3.2191069574247146</v>
      </c>
      <c r="H1289" s="20">
        <v>26.58</v>
      </c>
    </row>
    <row r="1290" spans="2:8" ht="12" customHeight="1" x14ac:dyDescent="0.25">
      <c r="B1290" s="25">
        <v>7122422</v>
      </c>
      <c r="C1290" s="18" t="str">
        <f t="shared" si="133"/>
        <v>PEND. AKUNTANSI UNIVERSITAS NEGERI MAKASAR</v>
      </c>
      <c r="D1290" s="25" t="s">
        <v>426</v>
      </c>
      <c r="E1290" s="26">
        <v>46</v>
      </c>
      <c r="F1290" s="26">
        <v>574</v>
      </c>
      <c r="G1290" s="27">
        <f t="shared" si="134"/>
        <v>8.0139372822299642</v>
      </c>
      <c r="H1290" s="20">
        <v>26.69</v>
      </c>
    </row>
    <row r="1291" spans="2:8" ht="12" customHeight="1" x14ac:dyDescent="0.25">
      <c r="B1291" s="25">
        <v>7122437</v>
      </c>
      <c r="C1291" s="18" t="str">
        <f t="shared" si="133"/>
        <v>PENDIDIKAN ANTROPOLOGI UNIVERSITAS NEGERI MAKASAR</v>
      </c>
      <c r="D1291" s="25" t="s">
        <v>95</v>
      </c>
      <c r="E1291" s="26">
        <v>31</v>
      </c>
      <c r="F1291" s="26">
        <v>222</v>
      </c>
      <c r="G1291" s="27">
        <f t="shared" si="134"/>
        <v>13.963963963963963</v>
      </c>
      <c r="H1291" s="20">
        <v>31.71</v>
      </c>
    </row>
    <row r="1292" spans="2:8" ht="12" customHeight="1" x14ac:dyDescent="0.25">
      <c r="B1292" s="25">
        <v>7122445</v>
      </c>
      <c r="C1292" s="18" t="str">
        <f t="shared" si="133"/>
        <v>PENDIDIKAN BAHASA DAN SASTRA DAERAH UNIVERSITAS NEGERI MAKASAR</v>
      </c>
      <c r="D1292" s="25" t="s">
        <v>480</v>
      </c>
      <c r="E1292" s="26">
        <v>31</v>
      </c>
      <c r="F1292" s="26">
        <v>136</v>
      </c>
      <c r="G1292" s="27">
        <f t="shared" si="134"/>
        <v>22.794117647058822</v>
      </c>
      <c r="H1292" s="20">
        <v>30.18</v>
      </c>
    </row>
    <row r="1293" spans="2:8" ht="12" customHeight="1" x14ac:dyDescent="0.25">
      <c r="B1293" s="25">
        <v>7122453</v>
      </c>
      <c r="C1293" s="18" t="str">
        <f t="shared" si="133"/>
        <v>PENDIDIKAN BAHASA ARAB UNIVERSITAS NEGERI MAKASAR</v>
      </c>
      <c r="D1293" s="25" t="s">
        <v>168</v>
      </c>
      <c r="E1293" s="26">
        <v>31</v>
      </c>
      <c r="F1293" s="26">
        <v>321</v>
      </c>
      <c r="G1293" s="27">
        <f t="shared" si="134"/>
        <v>9.657320872274143</v>
      </c>
      <c r="H1293" s="20">
        <v>28.82</v>
      </c>
    </row>
    <row r="1294" spans="2:8" ht="12" customHeight="1" x14ac:dyDescent="0.25">
      <c r="B1294" s="25">
        <v>7122461</v>
      </c>
      <c r="C1294" s="18" t="str">
        <f t="shared" si="133"/>
        <v>ILMU ADMINISTRASI BISNIS UNIVERSITAS NEGERI MAKASAR</v>
      </c>
      <c r="D1294" s="25" t="s">
        <v>253</v>
      </c>
      <c r="E1294" s="26">
        <v>47</v>
      </c>
      <c r="F1294" s="26">
        <v>1085</v>
      </c>
      <c r="G1294" s="27">
        <f t="shared" si="134"/>
        <v>4.3317972350230418</v>
      </c>
      <c r="H1294" s="28">
        <v>32.53</v>
      </c>
    </row>
    <row r="1295" spans="2:8" ht="12" customHeight="1" x14ac:dyDescent="0.25">
      <c r="B1295" s="25">
        <v>7122476</v>
      </c>
      <c r="C1295" s="18" t="str">
        <f t="shared" si="133"/>
        <v>PENDIDIKAN BAHASA MANDARIN UNIVERSITAS NEGERI MAKASAR</v>
      </c>
      <c r="D1295" s="25" t="s">
        <v>239</v>
      </c>
      <c r="E1295" s="26">
        <v>16</v>
      </c>
      <c r="F1295" s="26">
        <v>51</v>
      </c>
      <c r="G1295" s="27">
        <f t="shared" si="134"/>
        <v>31.372549019607842</v>
      </c>
      <c r="H1295" s="28">
        <v>28.44</v>
      </c>
    </row>
    <row r="1296" spans="2:8" ht="12" customHeight="1" x14ac:dyDescent="0.25">
      <c r="B1296" s="95" t="s">
        <v>481</v>
      </c>
      <c r="C1296" s="95"/>
      <c r="D1296" s="95"/>
      <c r="E1296" s="95"/>
      <c r="F1296" s="95"/>
      <c r="G1296" s="95"/>
      <c r="H1296" s="95"/>
    </row>
    <row r="1297" spans="2:8" ht="12" customHeight="1" x14ac:dyDescent="0.25">
      <c r="B1297" s="25">
        <v>7132014</v>
      </c>
      <c r="C1297" s="18" t="str">
        <f>D1297&amp;" "&amp;$B$1296</f>
        <v>ILMU HUKUM UIN ALAUDIN</v>
      </c>
      <c r="D1297" s="25" t="s">
        <v>28</v>
      </c>
      <c r="E1297" s="26">
        <v>48</v>
      </c>
      <c r="F1297" s="26">
        <v>1105</v>
      </c>
      <c r="G1297" s="27">
        <f>E1297/F1297*100</f>
        <v>4.3438914027149318</v>
      </c>
      <c r="H1297" s="28">
        <v>32.72</v>
      </c>
    </row>
    <row r="1298" spans="2:8" ht="12" customHeight="1" x14ac:dyDescent="0.25">
      <c r="B1298" s="25">
        <v>7132022</v>
      </c>
      <c r="C1298" s="18" t="str">
        <f t="shared" ref="C1298:C1303" si="135">D1298&amp;" "&amp;$B$1296</f>
        <v>JURNALISTIK UIN ALAUDIN</v>
      </c>
      <c r="D1298" s="25" t="s">
        <v>174</v>
      </c>
      <c r="E1298" s="26">
        <v>36</v>
      </c>
      <c r="F1298" s="26">
        <v>271</v>
      </c>
      <c r="G1298" s="27">
        <f t="shared" ref="G1298:G1303" si="136">E1298/F1298*100</f>
        <v>13.284132841328415</v>
      </c>
      <c r="H1298" s="28">
        <v>27.99</v>
      </c>
    </row>
    <row r="1299" spans="2:8" ht="12" customHeight="1" x14ac:dyDescent="0.25">
      <c r="B1299" s="25">
        <v>7132037</v>
      </c>
      <c r="C1299" s="18" t="str">
        <f t="shared" si="135"/>
        <v>MANAJEMEN UIN ALAUDIN</v>
      </c>
      <c r="D1299" s="25" t="s">
        <v>26</v>
      </c>
      <c r="E1299" s="26">
        <v>39</v>
      </c>
      <c r="F1299" s="26">
        <v>1584</v>
      </c>
      <c r="G1299" s="27">
        <f t="shared" si="136"/>
        <v>2.4621212121212119</v>
      </c>
      <c r="H1299" s="28">
        <v>33.130000000000003</v>
      </c>
    </row>
    <row r="1300" spans="2:8" ht="12" customHeight="1" x14ac:dyDescent="0.25">
      <c r="B1300" s="25">
        <v>7132084</v>
      </c>
      <c r="C1300" s="18" t="str">
        <f t="shared" si="135"/>
        <v>AKUNTANSI UIN ALAUDIN</v>
      </c>
      <c r="D1300" s="25" t="s">
        <v>27</v>
      </c>
      <c r="E1300" s="26">
        <v>39</v>
      </c>
      <c r="F1300" s="26">
        <v>966</v>
      </c>
      <c r="G1300" s="27">
        <f t="shared" si="136"/>
        <v>4.0372670807453419</v>
      </c>
      <c r="H1300" s="28">
        <v>33.56</v>
      </c>
    </row>
    <row r="1301" spans="2:8" ht="12" customHeight="1" x14ac:dyDescent="0.25">
      <c r="B1301" s="25">
        <v>7132092</v>
      </c>
      <c r="C1301" s="18" t="str">
        <f t="shared" si="135"/>
        <v>ILMU EKONOMI UIN ALAUDIN</v>
      </c>
      <c r="D1301" s="25" t="s">
        <v>70</v>
      </c>
      <c r="E1301" s="26">
        <v>39</v>
      </c>
      <c r="F1301" s="26">
        <v>862</v>
      </c>
      <c r="G1301" s="27">
        <f t="shared" si="136"/>
        <v>4.5243619489559164</v>
      </c>
      <c r="H1301" s="28">
        <v>31.29</v>
      </c>
    </row>
    <row r="1302" spans="2:8" ht="12" customHeight="1" x14ac:dyDescent="0.25">
      <c r="B1302" s="25">
        <v>7132196</v>
      </c>
      <c r="C1302" s="18" t="str">
        <f t="shared" si="135"/>
        <v>ILMU POLITIK UIN ALAUDIN</v>
      </c>
      <c r="D1302" s="25" t="s">
        <v>41</v>
      </c>
      <c r="E1302" s="26">
        <v>42</v>
      </c>
      <c r="F1302" s="26">
        <v>335</v>
      </c>
      <c r="G1302" s="27">
        <f t="shared" si="136"/>
        <v>12.53731343283582</v>
      </c>
      <c r="H1302" s="28">
        <v>30.11</v>
      </c>
    </row>
    <row r="1303" spans="2:8" ht="12" customHeight="1" x14ac:dyDescent="0.25">
      <c r="B1303" s="25">
        <v>7132285</v>
      </c>
      <c r="C1303" s="18" t="str">
        <f t="shared" si="135"/>
        <v>ILMU KOMUNIKASI UIN ALAUDIN</v>
      </c>
      <c r="D1303" s="25" t="s">
        <v>43</v>
      </c>
      <c r="E1303" s="26">
        <v>36</v>
      </c>
      <c r="F1303" s="26">
        <v>760</v>
      </c>
      <c r="G1303" s="27">
        <f t="shared" si="136"/>
        <v>4.7368421052631584</v>
      </c>
      <c r="H1303" s="28">
        <v>32.64</v>
      </c>
    </row>
    <row r="1304" spans="2:8" ht="12" customHeight="1" x14ac:dyDescent="0.25">
      <c r="B1304" s="95" t="s">
        <v>482</v>
      </c>
      <c r="C1304" s="95"/>
      <c r="D1304" s="95"/>
      <c r="E1304" s="95"/>
      <c r="F1304" s="95"/>
      <c r="G1304" s="95"/>
      <c r="H1304" s="95"/>
    </row>
    <row r="1305" spans="2:8" ht="12" customHeight="1" x14ac:dyDescent="0.25">
      <c r="B1305" s="25">
        <v>7212011</v>
      </c>
      <c r="C1305" s="18" t="str">
        <f>D1305&amp;" "&amp;$B$1304</f>
        <v>EKONOMI PEMBANGNAN UNIVERSITAS SAM RATULANGI</v>
      </c>
      <c r="D1305" s="25" t="s">
        <v>483</v>
      </c>
      <c r="E1305" s="26">
        <v>53</v>
      </c>
      <c r="F1305" s="26">
        <v>313</v>
      </c>
      <c r="G1305" s="27">
        <f>E1305/F1305*100</f>
        <v>16.932907348242811</v>
      </c>
      <c r="H1305" s="20">
        <v>31.9</v>
      </c>
    </row>
    <row r="1306" spans="2:8" ht="12" customHeight="1" x14ac:dyDescent="0.25">
      <c r="B1306" s="25">
        <v>7212026</v>
      </c>
      <c r="C1306" s="18" t="str">
        <f t="shared" ref="C1306:C1320" si="137">D1306&amp;" "&amp;$B$1304</f>
        <v>MANAJEMEN UNIVERSITAS SAM RATULANGI</v>
      </c>
      <c r="D1306" s="25" t="s">
        <v>26</v>
      </c>
      <c r="E1306" s="26">
        <v>140</v>
      </c>
      <c r="F1306" s="26">
        <v>1419</v>
      </c>
      <c r="G1306" s="27">
        <f t="shared" ref="G1306:G1320" si="138">E1306/F1306*100</f>
        <v>9.8661028893587037</v>
      </c>
      <c r="H1306" s="20">
        <v>34.020000000000003</v>
      </c>
    </row>
    <row r="1307" spans="2:8" ht="12" customHeight="1" x14ac:dyDescent="0.25">
      <c r="B1307" s="25">
        <v>7212034</v>
      </c>
      <c r="C1307" s="18" t="str">
        <f t="shared" si="137"/>
        <v>AKUNTANSI UNIVERSITAS SAM RATULANGI</v>
      </c>
      <c r="D1307" s="25" t="s">
        <v>27</v>
      </c>
      <c r="E1307" s="26">
        <v>88</v>
      </c>
      <c r="F1307" s="26">
        <v>952</v>
      </c>
      <c r="G1307" s="27">
        <f t="shared" si="138"/>
        <v>9.2436974789915975</v>
      </c>
      <c r="H1307" s="20">
        <v>33.869999999999997</v>
      </c>
    </row>
    <row r="1308" spans="2:8" ht="12" customHeight="1" x14ac:dyDescent="0.25">
      <c r="B1308" s="25">
        <v>7212042</v>
      </c>
      <c r="C1308" s="18" t="str">
        <f t="shared" si="137"/>
        <v>ILMU ADMINISTRASI NEGARA UNIVERSITAS SAM RATULANGI</v>
      </c>
      <c r="D1308" s="25" t="s">
        <v>50</v>
      </c>
      <c r="E1308" s="26">
        <v>35</v>
      </c>
      <c r="F1308" s="26">
        <v>587</v>
      </c>
      <c r="G1308" s="27">
        <f t="shared" si="138"/>
        <v>5.9625212947189095</v>
      </c>
      <c r="H1308" s="20">
        <v>30.68</v>
      </c>
    </row>
    <row r="1309" spans="2:8" ht="12" customHeight="1" x14ac:dyDescent="0.25">
      <c r="B1309" s="25">
        <v>7212057</v>
      </c>
      <c r="C1309" s="18" t="str">
        <f t="shared" si="137"/>
        <v>ILMU ADMINISTRASI BISNIS UNIVERSITAS SAM RATULANGI</v>
      </c>
      <c r="D1309" s="25" t="s">
        <v>253</v>
      </c>
      <c r="E1309" s="26">
        <v>35</v>
      </c>
      <c r="F1309" s="26">
        <v>572</v>
      </c>
      <c r="G1309" s="27">
        <f t="shared" si="138"/>
        <v>6.1188811188811192</v>
      </c>
      <c r="H1309" s="20">
        <v>31.51</v>
      </c>
    </row>
    <row r="1310" spans="2:8" ht="12" customHeight="1" x14ac:dyDescent="0.25">
      <c r="B1310" s="25">
        <v>7212065</v>
      </c>
      <c r="C1310" s="18" t="str">
        <f t="shared" si="137"/>
        <v>ILMU PEMERINTAHAN UNIVERSITAS SAM RATULANGI</v>
      </c>
      <c r="D1310" s="25" t="s">
        <v>45</v>
      </c>
      <c r="E1310" s="26">
        <v>35</v>
      </c>
      <c r="F1310" s="26">
        <v>610</v>
      </c>
      <c r="G1310" s="27">
        <f t="shared" si="138"/>
        <v>5.7377049180327866</v>
      </c>
      <c r="H1310" s="20">
        <v>31.43</v>
      </c>
    </row>
    <row r="1311" spans="2:8" ht="12" customHeight="1" x14ac:dyDescent="0.25">
      <c r="B1311" s="25">
        <v>7212073</v>
      </c>
      <c r="C1311" s="18" t="str">
        <f t="shared" si="137"/>
        <v>ILMU POLITIK UNIVERSITAS SAM RATULANGI</v>
      </c>
      <c r="D1311" s="25" t="s">
        <v>41</v>
      </c>
      <c r="E1311" s="26">
        <v>27</v>
      </c>
      <c r="F1311" s="26">
        <v>210</v>
      </c>
      <c r="G1311" s="27">
        <f t="shared" si="138"/>
        <v>12.857142857142856</v>
      </c>
      <c r="H1311" s="20">
        <v>29.77</v>
      </c>
    </row>
    <row r="1312" spans="2:8" ht="12" customHeight="1" x14ac:dyDescent="0.25">
      <c r="B1312" s="25">
        <v>7212081</v>
      </c>
      <c r="C1312" s="18" t="str">
        <f t="shared" si="137"/>
        <v>SOSIOLOGI UNIVERSITAS SAM RATULANGI</v>
      </c>
      <c r="D1312" s="25" t="s">
        <v>42</v>
      </c>
      <c r="E1312" s="26">
        <v>18</v>
      </c>
      <c r="F1312" s="26">
        <v>75</v>
      </c>
      <c r="G1312" s="27">
        <f t="shared" si="138"/>
        <v>24</v>
      </c>
      <c r="H1312" s="20">
        <v>29.58</v>
      </c>
    </row>
    <row r="1313" spans="2:8" ht="12" customHeight="1" x14ac:dyDescent="0.25">
      <c r="B1313" s="25">
        <v>7212096</v>
      </c>
      <c r="C1313" s="18" t="str">
        <f t="shared" si="137"/>
        <v>ILMU KOMUNIKASI UNIVERSITAS SAM RATULANGI</v>
      </c>
      <c r="D1313" s="25" t="s">
        <v>43</v>
      </c>
      <c r="E1313" s="26">
        <v>35</v>
      </c>
      <c r="F1313" s="26">
        <v>250</v>
      </c>
      <c r="G1313" s="27">
        <f t="shared" si="138"/>
        <v>14.000000000000002</v>
      </c>
      <c r="H1313" s="20">
        <v>31.52</v>
      </c>
    </row>
    <row r="1314" spans="2:8" ht="12" customHeight="1" x14ac:dyDescent="0.25">
      <c r="B1314" s="25">
        <v>7212107</v>
      </c>
      <c r="C1314" s="18" t="str">
        <f t="shared" si="137"/>
        <v>ILMU PERPUSTAKAAN UNIVERSITAS SAM RATULANGI</v>
      </c>
      <c r="D1314" s="25" t="s">
        <v>67</v>
      </c>
      <c r="E1314" s="26">
        <v>18</v>
      </c>
      <c r="F1314" s="26">
        <v>45</v>
      </c>
      <c r="G1314" s="27">
        <f t="shared" si="138"/>
        <v>40</v>
      </c>
      <c r="H1314" s="20">
        <v>25.37</v>
      </c>
    </row>
    <row r="1315" spans="2:8" ht="12" customHeight="1" x14ac:dyDescent="0.25">
      <c r="B1315" s="25">
        <v>7212115</v>
      </c>
      <c r="C1315" s="18" t="str">
        <f t="shared" si="137"/>
        <v>ILMU HUKUM UNIVERSITAS SAM RATULANGI</v>
      </c>
      <c r="D1315" s="25" t="s">
        <v>28</v>
      </c>
      <c r="E1315" s="26">
        <v>252</v>
      </c>
      <c r="F1315" s="26">
        <v>1238</v>
      </c>
      <c r="G1315" s="27">
        <f t="shared" si="138"/>
        <v>20.355411954765749</v>
      </c>
      <c r="H1315" s="20">
        <v>37.69</v>
      </c>
    </row>
    <row r="1316" spans="2:8" ht="12" customHeight="1" x14ac:dyDescent="0.25">
      <c r="B1316" s="25">
        <v>7212123</v>
      </c>
      <c r="C1316" s="18" t="str">
        <f t="shared" si="137"/>
        <v>SASTRA INDONESIA UNIVERSITAS SAM RATULANGI</v>
      </c>
      <c r="D1316" s="25" t="s">
        <v>52</v>
      </c>
      <c r="E1316" s="26">
        <v>13</v>
      </c>
      <c r="F1316" s="26">
        <v>65</v>
      </c>
      <c r="G1316" s="27">
        <f t="shared" si="138"/>
        <v>20</v>
      </c>
      <c r="H1316" s="20">
        <v>29.03</v>
      </c>
    </row>
    <row r="1317" spans="2:8" ht="12" customHeight="1" x14ac:dyDescent="0.25">
      <c r="B1317" s="25">
        <v>7212131</v>
      </c>
      <c r="C1317" s="18" t="str">
        <f t="shared" si="137"/>
        <v>SASTRA INGGRIS UNIVERSITAS SAM RATULANGI</v>
      </c>
      <c r="D1317" s="25" t="s">
        <v>76</v>
      </c>
      <c r="E1317" s="26">
        <v>70</v>
      </c>
      <c r="F1317" s="26">
        <v>363</v>
      </c>
      <c r="G1317" s="27">
        <f t="shared" si="138"/>
        <v>19.28374655647383</v>
      </c>
      <c r="H1317" s="20">
        <v>30.9</v>
      </c>
    </row>
    <row r="1318" spans="2:8" ht="12" customHeight="1" x14ac:dyDescent="0.25">
      <c r="B1318" s="25">
        <v>7212146</v>
      </c>
      <c r="C1318" s="18" t="str">
        <f t="shared" si="137"/>
        <v>SASTRA JERMAN UNIVERSITAS SAM RATULANGI</v>
      </c>
      <c r="D1318" s="25" t="s">
        <v>212</v>
      </c>
      <c r="E1318" s="26">
        <v>11</v>
      </c>
      <c r="F1318" s="26">
        <v>24</v>
      </c>
      <c r="G1318" s="27">
        <f t="shared" si="138"/>
        <v>45.833333333333329</v>
      </c>
      <c r="H1318" s="20">
        <v>25.49</v>
      </c>
    </row>
    <row r="1319" spans="2:8" ht="12" customHeight="1" x14ac:dyDescent="0.25">
      <c r="B1319" s="25">
        <v>7212154</v>
      </c>
      <c r="C1319" s="18" t="str">
        <f t="shared" si="137"/>
        <v>ILMU SEJARAH UNIVERSITAS SAM RATULANGI</v>
      </c>
      <c r="D1319" s="25" t="s">
        <v>72</v>
      </c>
      <c r="E1319" s="26">
        <v>11</v>
      </c>
      <c r="F1319" s="26">
        <v>22</v>
      </c>
      <c r="G1319" s="27">
        <f t="shared" si="138"/>
        <v>50</v>
      </c>
      <c r="H1319" s="20">
        <v>27.4</v>
      </c>
    </row>
    <row r="1320" spans="2:8" ht="12" customHeight="1" x14ac:dyDescent="0.25">
      <c r="B1320" s="25">
        <v>7212162</v>
      </c>
      <c r="C1320" s="18" t="str">
        <f t="shared" si="137"/>
        <v>ANTROPOLOGI SOSIAL UNIVERSITAS SAM RATULANGI</v>
      </c>
      <c r="D1320" s="25" t="s">
        <v>73</v>
      </c>
      <c r="E1320" s="26">
        <v>18</v>
      </c>
      <c r="F1320" s="26">
        <v>32</v>
      </c>
      <c r="G1320" s="27">
        <f t="shared" si="138"/>
        <v>56.25</v>
      </c>
      <c r="H1320" s="20">
        <v>27.08</v>
      </c>
    </row>
    <row r="1321" spans="2:8" ht="12" customHeight="1" x14ac:dyDescent="0.25">
      <c r="B1321" s="95" t="s">
        <v>484</v>
      </c>
      <c r="C1321" s="95"/>
      <c r="D1321" s="95"/>
      <c r="E1321" s="95"/>
      <c r="F1321" s="95"/>
      <c r="G1321" s="95"/>
      <c r="H1321" s="95"/>
    </row>
    <row r="1322" spans="2:8" ht="12" customHeight="1" x14ac:dyDescent="0.25">
      <c r="B1322" s="25">
        <v>7222013</v>
      </c>
      <c r="C1322" s="18" t="str">
        <f>D1322&amp;" "&amp;$B$1321</f>
        <v>PEND. KES. KEL UNIVERSITAS NEGERI MANADO</v>
      </c>
      <c r="D1322" s="25" t="s">
        <v>485</v>
      </c>
      <c r="E1322" s="26">
        <v>15</v>
      </c>
      <c r="F1322" s="26">
        <v>20</v>
      </c>
      <c r="G1322" s="27">
        <f>E1322/F1322*100</f>
        <v>75</v>
      </c>
      <c r="H1322" s="20">
        <v>26.59</v>
      </c>
    </row>
    <row r="1323" spans="2:8" ht="12" customHeight="1" x14ac:dyDescent="0.25">
      <c r="B1323" s="25">
        <v>7222021</v>
      </c>
      <c r="C1323" s="18" t="str">
        <f t="shared" ref="C1323:C1349" si="139">D1323&amp;" "&amp;$B$1321</f>
        <v>PEND. BAHASA INDONESIA UNIVERSITAS NEGERI MANADO</v>
      </c>
      <c r="D1323" s="25" t="s">
        <v>193</v>
      </c>
      <c r="E1323" s="26">
        <v>30</v>
      </c>
      <c r="F1323" s="26">
        <v>171</v>
      </c>
      <c r="G1323" s="27">
        <f t="shared" ref="G1323:G1349" si="140">E1323/F1323*100</f>
        <v>17.543859649122805</v>
      </c>
      <c r="H1323" s="20">
        <v>27.78</v>
      </c>
    </row>
    <row r="1324" spans="2:8" ht="12" customHeight="1" x14ac:dyDescent="0.25">
      <c r="B1324" s="25">
        <v>7222044</v>
      </c>
      <c r="C1324" s="18" t="str">
        <f t="shared" si="139"/>
        <v>PEND. BAH INGGRIS UNIVERSITAS NEGERI MANADO</v>
      </c>
      <c r="D1324" s="25" t="s">
        <v>486</v>
      </c>
      <c r="E1324" s="26">
        <v>60</v>
      </c>
      <c r="F1324" s="26">
        <v>227</v>
      </c>
      <c r="G1324" s="27">
        <f t="shared" si="140"/>
        <v>26.431718061674008</v>
      </c>
      <c r="H1324" s="20">
        <v>28.11</v>
      </c>
    </row>
    <row r="1325" spans="2:8" ht="12" customHeight="1" x14ac:dyDescent="0.25">
      <c r="B1325" s="25">
        <v>7222052</v>
      </c>
      <c r="C1325" s="18" t="str">
        <f t="shared" si="139"/>
        <v>BAH &amp; SASTRA INGGRIS UNIVERSITAS NEGERI MANADO</v>
      </c>
      <c r="D1325" s="25" t="s">
        <v>487</v>
      </c>
      <c r="E1325" s="26">
        <v>50</v>
      </c>
      <c r="F1325" s="26">
        <v>134</v>
      </c>
      <c r="G1325" s="27">
        <f t="shared" si="140"/>
        <v>37.313432835820898</v>
      </c>
      <c r="H1325" s="20">
        <v>27.83</v>
      </c>
    </row>
    <row r="1326" spans="2:8" ht="12" customHeight="1" x14ac:dyDescent="0.25">
      <c r="B1326" s="25">
        <v>7222067</v>
      </c>
      <c r="C1326" s="18" t="str">
        <f t="shared" si="139"/>
        <v>PEND. BAHASA JEPANG UNIVERSITAS NEGERI MANADO</v>
      </c>
      <c r="D1326" s="25" t="s">
        <v>113</v>
      </c>
      <c r="E1326" s="26">
        <v>30</v>
      </c>
      <c r="F1326" s="26">
        <v>36</v>
      </c>
      <c r="G1326" s="27">
        <f t="shared" si="140"/>
        <v>83.333333333333343</v>
      </c>
      <c r="H1326" s="20">
        <v>29.23</v>
      </c>
    </row>
    <row r="1327" spans="2:8" ht="12" customHeight="1" x14ac:dyDescent="0.25">
      <c r="B1327" s="25">
        <v>7222075</v>
      </c>
      <c r="C1327" s="18" t="str">
        <f t="shared" si="139"/>
        <v>PEND. BAH. JERMAN UNIVERSITAS NEGERI MANADO</v>
      </c>
      <c r="D1327" s="25" t="s">
        <v>488</v>
      </c>
      <c r="E1327" s="26">
        <v>15</v>
      </c>
      <c r="F1327" s="26">
        <v>18</v>
      </c>
      <c r="G1327" s="27">
        <f t="shared" si="140"/>
        <v>83.333333333333343</v>
      </c>
      <c r="H1327" s="20">
        <v>25.9</v>
      </c>
    </row>
    <row r="1328" spans="2:8" ht="12" customHeight="1" x14ac:dyDescent="0.25">
      <c r="B1328" s="25">
        <v>7222083</v>
      </c>
      <c r="C1328" s="18" t="str">
        <f t="shared" si="139"/>
        <v>PEND. BAH. PERANCIS UNIVERSITAS NEGERI MANADO</v>
      </c>
      <c r="D1328" s="25" t="s">
        <v>489</v>
      </c>
      <c r="E1328" s="26">
        <v>15</v>
      </c>
      <c r="F1328" s="26">
        <v>5</v>
      </c>
      <c r="G1328" s="27">
        <f t="shared" si="140"/>
        <v>300</v>
      </c>
      <c r="H1328" s="20">
        <v>26</v>
      </c>
    </row>
    <row r="1329" spans="2:8" ht="12" customHeight="1" x14ac:dyDescent="0.25">
      <c r="B1329" s="25">
        <v>7222091</v>
      </c>
      <c r="C1329" s="18" t="str">
        <f t="shared" si="139"/>
        <v>PEND. SENI MUSIK UNIVERSITAS NEGERI MANADO</v>
      </c>
      <c r="D1329" s="25" t="s">
        <v>490</v>
      </c>
      <c r="E1329" s="26">
        <v>15</v>
      </c>
      <c r="F1329" s="26">
        <v>90</v>
      </c>
      <c r="G1329" s="27">
        <f t="shared" si="140"/>
        <v>16.666666666666664</v>
      </c>
      <c r="H1329" s="20">
        <v>24.49</v>
      </c>
    </row>
    <row r="1330" spans="2:8" ht="12" customHeight="1" x14ac:dyDescent="0.25">
      <c r="B1330" s="25">
        <v>7222102</v>
      </c>
      <c r="C1330" s="18" t="str">
        <f t="shared" si="139"/>
        <v>PEND. SENI RUPA UNIVERSITAS NEGERI MANADO</v>
      </c>
      <c r="D1330" s="25" t="s">
        <v>491</v>
      </c>
      <c r="E1330" s="26">
        <v>15</v>
      </c>
      <c r="F1330" s="26">
        <v>23</v>
      </c>
      <c r="G1330" s="27">
        <f t="shared" si="140"/>
        <v>65.217391304347828</v>
      </c>
      <c r="H1330" s="20">
        <v>24.69</v>
      </c>
    </row>
    <row r="1331" spans="2:8" ht="12" customHeight="1" x14ac:dyDescent="0.25">
      <c r="B1331" s="25">
        <v>7222117</v>
      </c>
      <c r="C1331" s="18" t="str">
        <f t="shared" si="139"/>
        <v>PPKN UNIVERSITAS NEGERI MANADO</v>
      </c>
      <c r="D1331" s="25" t="s">
        <v>177</v>
      </c>
      <c r="E1331" s="26">
        <v>35</v>
      </c>
      <c r="F1331" s="26">
        <v>66</v>
      </c>
      <c r="G1331" s="27">
        <f t="shared" si="140"/>
        <v>53.030303030303031</v>
      </c>
      <c r="H1331" s="20">
        <v>26.4</v>
      </c>
    </row>
    <row r="1332" spans="2:8" ht="12" customHeight="1" x14ac:dyDescent="0.25">
      <c r="B1332" s="25">
        <v>7222125</v>
      </c>
      <c r="C1332" s="18" t="str">
        <f t="shared" si="139"/>
        <v>PEND. SEJARAH UNIVERSITAS NEGERI MANADO</v>
      </c>
      <c r="D1332" s="25" t="s">
        <v>110</v>
      </c>
      <c r="E1332" s="26">
        <v>30</v>
      </c>
      <c r="F1332" s="26">
        <v>51</v>
      </c>
      <c r="G1332" s="27">
        <f t="shared" si="140"/>
        <v>58.82352941176471</v>
      </c>
      <c r="H1332" s="20">
        <v>26.71</v>
      </c>
    </row>
    <row r="1333" spans="2:8" ht="12" customHeight="1" x14ac:dyDescent="0.25">
      <c r="B1333" s="25">
        <v>7222133</v>
      </c>
      <c r="C1333" s="18" t="str">
        <f t="shared" si="139"/>
        <v>PEND GEOGRAFI UNIVERSITAS NEGERI MANADO</v>
      </c>
      <c r="D1333" s="25" t="s">
        <v>492</v>
      </c>
      <c r="E1333" s="26">
        <v>30</v>
      </c>
      <c r="F1333" s="26">
        <v>74</v>
      </c>
      <c r="G1333" s="27">
        <f t="shared" si="140"/>
        <v>40.54054054054054</v>
      </c>
      <c r="H1333" s="20">
        <v>26.4</v>
      </c>
    </row>
    <row r="1334" spans="2:8" ht="12" customHeight="1" x14ac:dyDescent="0.25">
      <c r="B1334" s="25">
        <v>7222141</v>
      </c>
      <c r="C1334" s="18" t="str">
        <f t="shared" si="139"/>
        <v>ILMU ADM NEGARA UNIVERSITAS NEGERI MANADO</v>
      </c>
      <c r="D1334" s="25" t="s">
        <v>176</v>
      </c>
      <c r="E1334" s="26">
        <v>65</v>
      </c>
      <c r="F1334" s="26">
        <v>255</v>
      </c>
      <c r="G1334" s="27">
        <f t="shared" si="140"/>
        <v>25.490196078431371</v>
      </c>
      <c r="H1334" s="20">
        <v>27.68</v>
      </c>
    </row>
    <row r="1335" spans="2:8" ht="12" customHeight="1" x14ac:dyDescent="0.25">
      <c r="B1335" s="25">
        <v>7222156</v>
      </c>
      <c r="C1335" s="18" t="str">
        <f t="shared" si="139"/>
        <v>ILMU HUKUM UNIVERSITAS NEGERI MANADO</v>
      </c>
      <c r="D1335" s="25" t="s">
        <v>28</v>
      </c>
      <c r="E1335" s="26">
        <v>65</v>
      </c>
      <c r="F1335" s="26">
        <v>209</v>
      </c>
      <c r="G1335" s="27">
        <f t="shared" si="140"/>
        <v>31.100478468899524</v>
      </c>
      <c r="H1335" s="20">
        <v>27.77</v>
      </c>
    </row>
    <row r="1336" spans="2:8" ht="12" customHeight="1" x14ac:dyDescent="0.25">
      <c r="B1336" s="25">
        <v>7222164</v>
      </c>
      <c r="C1336" s="18" t="str">
        <f t="shared" si="139"/>
        <v>PEND EKONOMI S1 UNIVERSITAS NEGERI MANADO</v>
      </c>
      <c r="D1336" s="25" t="s">
        <v>493</v>
      </c>
      <c r="E1336" s="26">
        <v>120</v>
      </c>
      <c r="F1336" s="26">
        <v>186</v>
      </c>
      <c r="G1336" s="27">
        <f t="shared" si="140"/>
        <v>64.516129032258064</v>
      </c>
      <c r="H1336" s="20">
        <v>28.4</v>
      </c>
    </row>
    <row r="1337" spans="2:8" ht="12" customHeight="1" x14ac:dyDescent="0.25">
      <c r="B1337" s="25">
        <v>7222172</v>
      </c>
      <c r="C1337" s="18" t="str">
        <f t="shared" si="139"/>
        <v>MANAJEMEN S1 UNIVERSITAS NEGERI MANADO</v>
      </c>
      <c r="D1337" s="25" t="s">
        <v>494</v>
      </c>
      <c r="E1337" s="26">
        <v>120</v>
      </c>
      <c r="F1337" s="26">
        <v>358</v>
      </c>
      <c r="G1337" s="27">
        <f t="shared" si="140"/>
        <v>33.519553072625698</v>
      </c>
      <c r="H1337" s="20">
        <v>29.99</v>
      </c>
    </row>
    <row r="1338" spans="2:8" ht="12" customHeight="1" x14ac:dyDescent="0.25">
      <c r="B1338" s="25">
        <v>7222187</v>
      </c>
      <c r="C1338" s="18" t="str">
        <f t="shared" si="139"/>
        <v>PEND. KEPELATIHAN OR UNIVERSITAS NEGERI MANADO</v>
      </c>
      <c r="D1338" s="25" t="s">
        <v>495</v>
      </c>
      <c r="E1338" s="26">
        <v>45</v>
      </c>
      <c r="F1338" s="26">
        <v>109</v>
      </c>
      <c r="G1338" s="27">
        <f t="shared" si="140"/>
        <v>41.284403669724774</v>
      </c>
      <c r="H1338" s="20">
        <v>27.4</v>
      </c>
    </row>
    <row r="1339" spans="2:8" ht="12" customHeight="1" x14ac:dyDescent="0.25">
      <c r="B1339" s="25">
        <v>7222195</v>
      </c>
      <c r="C1339" s="18" t="str">
        <f t="shared" si="139"/>
        <v>PEND. JASMANI, KES. REK UNIVERSITAS NEGERI MANADO</v>
      </c>
      <c r="D1339" s="25" t="s">
        <v>496</v>
      </c>
      <c r="E1339" s="26">
        <v>60</v>
      </c>
      <c r="F1339" s="26">
        <v>152</v>
      </c>
      <c r="G1339" s="27">
        <f t="shared" si="140"/>
        <v>39.473684210526315</v>
      </c>
      <c r="H1339" s="20">
        <v>26.77</v>
      </c>
    </row>
    <row r="1340" spans="2:8" ht="12" customHeight="1" x14ac:dyDescent="0.25">
      <c r="B1340" s="25">
        <v>7222206</v>
      </c>
      <c r="C1340" s="18" t="str">
        <f t="shared" si="139"/>
        <v>PLS UNIVERSITAS NEGERI MANADO</v>
      </c>
      <c r="D1340" s="25" t="s">
        <v>497</v>
      </c>
      <c r="E1340" s="26">
        <v>45</v>
      </c>
      <c r="F1340" s="26">
        <v>10</v>
      </c>
      <c r="G1340" s="27">
        <f t="shared" si="140"/>
        <v>450</v>
      </c>
      <c r="H1340" s="20">
        <v>22.37</v>
      </c>
    </row>
    <row r="1341" spans="2:8" ht="12" customHeight="1" x14ac:dyDescent="0.25">
      <c r="B1341" s="25">
        <v>7222214</v>
      </c>
      <c r="C1341" s="18" t="str">
        <f t="shared" si="139"/>
        <v>PLB/P.KH UNIVERSITAS NEGERI MANADO</v>
      </c>
      <c r="D1341" s="25" t="s">
        <v>498</v>
      </c>
      <c r="E1341" s="26">
        <v>30</v>
      </c>
      <c r="F1341" s="26">
        <v>15</v>
      </c>
      <c r="G1341" s="27">
        <f t="shared" si="140"/>
        <v>200</v>
      </c>
      <c r="H1341" s="20">
        <v>27.37</v>
      </c>
    </row>
    <row r="1342" spans="2:8" ht="12" customHeight="1" x14ac:dyDescent="0.25">
      <c r="B1342" s="25">
        <v>7222222</v>
      </c>
      <c r="C1342" s="18" t="str">
        <f t="shared" si="139"/>
        <v>PSIKOLOGI UNIVERSITAS NEGERI MANADO</v>
      </c>
      <c r="D1342" s="25" t="s">
        <v>40</v>
      </c>
      <c r="E1342" s="26">
        <v>45</v>
      </c>
      <c r="F1342" s="26">
        <v>150</v>
      </c>
      <c r="G1342" s="27">
        <f t="shared" si="140"/>
        <v>30</v>
      </c>
      <c r="H1342" s="20">
        <v>28.97</v>
      </c>
    </row>
    <row r="1343" spans="2:8" ht="12" customHeight="1" x14ac:dyDescent="0.25">
      <c r="B1343" s="25">
        <v>7222237</v>
      </c>
      <c r="C1343" s="18" t="str">
        <f t="shared" si="139"/>
        <v>PGSD UNIVERSITAS NEGERI MANADO</v>
      </c>
      <c r="D1343" s="25" t="s">
        <v>117</v>
      </c>
      <c r="E1343" s="26">
        <v>120</v>
      </c>
      <c r="F1343" s="26">
        <v>324</v>
      </c>
      <c r="G1343" s="27">
        <f t="shared" si="140"/>
        <v>37.037037037037038</v>
      </c>
      <c r="H1343" s="20">
        <v>30.48</v>
      </c>
    </row>
    <row r="1344" spans="2:8" ht="12" customHeight="1" x14ac:dyDescent="0.25">
      <c r="B1344" s="25">
        <v>7222253</v>
      </c>
      <c r="C1344" s="18" t="str">
        <f t="shared" si="139"/>
        <v>AKUNTANSI UNIVERSITAS NEGERI MANADO</v>
      </c>
      <c r="D1344" s="25" t="s">
        <v>27</v>
      </c>
      <c r="E1344" s="26">
        <v>120</v>
      </c>
      <c r="F1344" s="26">
        <v>276</v>
      </c>
      <c r="G1344" s="27">
        <f t="shared" si="140"/>
        <v>43.478260869565219</v>
      </c>
      <c r="H1344" s="20">
        <v>29.27</v>
      </c>
    </row>
    <row r="1345" spans="2:8" ht="12" customHeight="1" x14ac:dyDescent="0.25">
      <c r="B1345" s="25">
        <v>7222261</v>
      </c>
      <c r="C1345" s="18" t="str">
        <f t="shared" si="139"/>
        <v>BIMBINGAN KONSELING UNIVERSITAS NEGERI MANADO</v>
      </c>
      <c r="D1345" s="25" t="s">
        <v>38</v>
      </c>
      <c r="E1345" s="26">
        <v>45</v>
      </c>
      <c r="F1345" s="26">
        <v>46</v>
      </c>
      <c r="G1345" s="27">
        <f t="shared" si="140"/>
        <v>97.826086956521735</v>
      </c>
      <c r="H1345" s="20">
        <v>25.69</v>
      </c>
    </row>
    <row r="1346" spans="2:8" ht="12" customHeight="1" x14ac:dyDescent="0.25">
      <c r="B1346" s="25">
        <v>7222276</v>
      </c>
      <c r="C1346" s="18" t="str">
        <f t="shared" si="139"/>
        <v>PEND. ANAK USIA DINI UNIVERSITAS NEGERI MANADO</v>
      </c>
      <c r="D1346" s="25" t="s">
        <v>461</v>
      </c>
      <c r="E1346" s="26">
        <v>45</v>
      </c>
      <c r="F1346" s="26">
        <v>51</v>
      </c>
      <c r="G1346" s="27">
        <f t="shared" si="140"/>
        <v>88.235294117647058</v>
      </c>
      <c r="H1346" s="20">
        <v>25.69</v>
      </c>
    </row>
    <row r="1347" spans="2:8" ht="12" customHeight="1" x14ac:dyDescent="0.25">
      <c r="B1347" s="25">
        <v>7222284</v>
      </c>
      <c r="C1347" s="18" t="str">
        <f t="shared" si="139"/>
        <v>PENDIDIKAN SOSIOLOGI UNIVERSITAS NEGERI MANADO</v>
      </c>
      <c r="D1347" s="25" t="s">
        <v>200</v>
      </c>
      <c r="E1347" s="26">
        <v>30</v>
      </c>
      <c r="F1347" s="26">
        <v>89</v>
      </c>
      <c r="G1347" s="27">
        <f t="shared" si="140"/>
        <v>33.707865168539328</v>
      </c>
      <c r="H1347" s="20">
        <v>25.22</v>
      </c>
    </row>
    <row r="1348" spans="2:8" ht="12" customHeight="1" x14ac:dyDescent="0.25">
      <c r="B1348" s="25">
        <v>7222303</v>
      </c>
      <c r="C1348" s="18" t="str">
        <f t="shared" si="139"/>
        <v>PENDIDIKAN IPS UNIVERSITAS NEGERI MANADO</v>
      </c>
      <c r="D1348" s="25" t="s">
        <v>275</v>
      </c>
      <c r="E1348" s="26">
        <v>15</v>
      </c>
      <c r="F1348" s="26">
        <v>30</v>
      </c>
      <c r="G1348" s="27">
        <f t="shared" si="140"/>
        <v>50</v>
      </c>
      <c r="H1348" s="20">
        <v>25.85</v>
      </c>
    </row>
    <row r="1349" spans="2:8" ht="12" customHeight="1" x14ac:dyDescent="0.25">
      <c r="B1349" s="25">
        <v>7222311</v>
      </c>
      <c r="C1349" s="18" t="str">
        <f t="shared" si="139"/>
        <v>ILMU EKONOMI UNIVERSITAS NEGERI MANADO</v>
      </c>
      <c r="D1349" s="25" t="s">
        <v>70</v>
      </c>
      <c r="E1349" s="26">
        <v>75</v>
      </c>
      <c r="F1349" s="26">
        <v>133</v>
      </c>
      <c r="G1349" s="27">
        <f t="shared" si="140"/>
        <v>56.390977443609025</v>
      </c>
      <c r="H1349" s="28">
        <v>27.72</v>
      </c>
    </row>
    <row r="1350" spans="2:8" ht="12" customHeight="1" x14ac:dyDescent="0.25">
      <c r="B1350" s="95" t="s">
        <v>499</v>
      </c>
      <c r="C1350" s="95"/>
      <c r="D1350" s="95"/>
      <c r="E1350" s="95"/>
      <c r="F1350" s="95"/>
      <c r="G1350" s="95"/>
      <c r="H1350" s="95"/>
    </row>
    <row r="1351" spans="2:8" ht="12" customHeight="1" x14ac:dyDescent="0.25">
      <c r="B1351" s="25">
        <v>7312012</v>
      </c>
      <c r="C1351" s="18" t="str">
        <f>D1351&amp;" "&amp;$B$1350</f>
        <v>PEND. BAHASA INDONESIA UNIVERSITAS TADULAKO</v>
      </c>
      <c r="D1351" s="25" t="s">
        <v>193</v>
      </c>
      <c r="E1351" s="26">
        <v>80</v>
      </c>
      <c r="F1351" s="26">
        <v>865</v>
      </c>
      <c r="G1351" s="27">
        <f>E1351/F1351*100</f>
        <v>9.2485549132947966</v>
      </c>
      <c r="H1351" s="20">
        <v>28.49</v>
      </c>
    </row>
    <row r="1352" spans="2:8" ht="12" customHeight="1" x14ac:dyDescent="0.25">
      <c r="B1352" s="25">
        <v>7312027</v>
      </c>
      <c r="C1352" s="18" t="str">
        <f t="shared" ref="C1352:C1370" si="141">D1352&amp;" "&amp;$B$1350</f>
        <v>PEND. BAHASA INGGRIS UNIVERSITAS TADULAKO</v>
      </c>
      <c r="D1352" s="25" t="s">
        <v>165</v>
      </c>
      <c r="E1352" s="26">
        <v>108</v>
      </c>
      <c r="F1352" s="26">
        <v>995</v>
      </c>
      <c r="G1352" s="27">
        <f t="shared" ref="G1352:G1368" si="142">E1352/F1352*100</f>
        <v>10.854271356783919</v>
      </c>
      <c r="H1352" s="20">
        <v>29.58</v>
      </c>
    </row>
    <row r="1353" spans="2:8" ht="12" customHeight="1" x14ac:dyDescent="0.25">
      <c r="B1353" s="25">
        <v>7312035</v>
      </c>
      <c r="C1353" s="18" t="str">
        <f t="shared" si="141"/>
        <v>PEND. PANCASILA DAN KEWARGANEGARAAN UNIVERSITAS TADULAKO</v>
      </c>
      <c r="D1353" s="25" t="s">
        <v>418</v>
      </c>
      <c r="E1353" s="26">
        <v>44</v>
      </c>
      <c r="F1353" s="26">
        <v>274</v>
      </c>
      <c r="G1353" s="27">
        <f t="shared" si="142"/>
        <v>16.058394160583941</v>
      </c>
      <c r="H1353" s="20">
        <v>28.33</v>
      </c>
    </row>
    <row r="1354" spans="2:8" ht="12" customHeight="1" x14ac:dyDescent="0.25">
      <c r="B1354" s="25">
        <v>7312043</v>
      </c>
      <c r="C1354" s="18" t="str">
        <f t="shared" si="141"/>
        <v>PEND. SEJARAH UNIVERSITAS TADULAKO</v>
      </c>
      <c r="D1354" s="25" t="s">
        <v>110</v>
      </c>
      <c r="E1354" s="26">
        <v>48</v>
      </c>
      <c r="F1354" s="26">
        <v>400</v>
      </c>
      <c r="G1354" s="27">
        <f t="shared" si="142"/>
        <v>12</v>
      </c>
      <c r="H1354" s="20">
        <v>24.83</v>
      </c>
    </row>
    <row r="1355" spans="2:8" ht="12" customHeight="1" x14ac:dyDescent="0.25">
      <c r="B1355" s="25">
        <v>7312051</v>
      </c>
      <c r="C1355" s="18" t="str">
        <f t="shared" si="141"/>
        <v>BIMBINGAN DAN KONSELING UNIVERSITAS TADULAKO</v>
      </c>
      <c r="D1355" s="25" t="s">
        <v>131</v>
      </c>
      <c r="E1355" s="26">
        <v>28</v>
      </c>
      <c r="F1355" s="26">
        <v>380</v>
      </c>
      <c r="G1355" s="27">
        <f t="shared" si="142"/>
        <v>7.3684210526315779</v>
      </c>
      <c r="H1355" s="20">
        <v>25.59</v>
      </c>
    </row>
    <row r="1356" spans="2:8" ht="12" customHeight="1" x14ac:dyDescent="0.25">
      <c r="B1356" s="25">
        <v>7312066</v>
      </c>
      <c r="C1356" s="18" t="str">
        <f t="shared" si="141"/>
        <v>PEND. GURU SEKOLAH DASAR UNIVERSITAS TADULAKO</v>
      </c>
      <c r="D1356" s="25" t="s">
        <v>167</v>
      </c>
      <c r="E1356" s="26">
        <v>140</v>
      </c>
      <c r="F1356" s="26">
        <v>1284</v>
      </c>
      <c r="G1356" s="27">
        <f t="shared" si="142"/>
        <v>10.903426791277258</v>
      </c>
      <c r="H1356" s="20">
        <v>32.479999999999997</v>
      </c>
    </row>
    <row r="1357" spans="2:8" ht="12" customHeight="1" x14ac:dyDescent="0.25">
      <c r="B1357" s="25">
        <v>7312074</v>
      </c>
      <c r="C1357" s="18" t="str">
        <f t="shared" si="141"/>
        <v>PEND. GURU PAUD UNIVERSITAS TADULAKO</v>
      </c>
      <c r="D1357" s="25" t="s">
        <v>226</v>
      </c>
      <c r="E1357" s="26">
        <v>48</v>
      </c>
      <c r="F1357" s="26">
        <v>277</v>
      </c>
      <c r="G1357" s="27">
        <f t="shared" si="142"/>
        <v>17.328519855595665</v>
      </c>
      <c r="H1357" s="20">
        <v>26.47</v>
      </c>
    </row>
    <row r="1358" spans="2:8" ht="12" customHeight="1" x14ac:dyDescent="0.25">
      <c r="B1358" s="25">
        <v>7312082</v>
      </c>
      <c r="C1358" s="18" t="str">
        <f t="shared" si="141"/>
        <v>ADMINSTRASI NEGARA UNIVERSITAS TADULAKO</v>
      </c>
      <c r="D1358" s="25" t="s">
        <v>500</v>
      </c>
      <c r="E1358" s="26">
        <v>88</v>
      </c>
      <c r="F1358" s="26">
        <v>1114</v>
      </c>
      <c r="G1358" s="27">
        <f t="shared" si="142"/>
        <v>7.8994614003590664</v>
      </c>
      <c r="H1358" s="20">
        <v>27.71</v>
      </c>
    </row>
    <row r="1359" spans="2:8" ht="12" customHeight="1" x14ac:dyDescent="0.25">
      <c r="B1359" s="25">
        <v>7312097</v>
      </c>
      <c r="C1359" s="18" t="str">
        <f t="shared" si="141"/>
        <v>SOSIOLOGI UNIVERSITAS TADULAKO</v>
      </c>
      <c r="D1359" s="25" t="s">
        <v>42</v>
      </c>
      <c r="E1359" s="26">
        <v>88</v>
      </c>
      <c r="F1359" s="26">
        <v>428</v>
      </c>
      <c r="G1359" s="27">
        <f t="shared" si="142"/>
        <v>20.5607476635514</v>
      </c>
      <c r="H1359" s="20">
        <v>27.96</v>
      </c>
    </row>
    <row r="1360" spans="2:8" ht="12" customHeight="1" x14ac:dyDescent="0.25">
      <c r="B1360" s="25">
        <v>7312101</v>
      </c>
      <c r="C1360" s="18" t="str">
        <f t="shared" si="141"/>
        <v>ANTROPOLOGI UNIVERSITAS TADULAKO</v>
      </c>
      <c r="D1360" s="25" t="s">
        <v>51</v>
      </c>
      <c r="E1360" s="26">
        <v>88</v>
      </c>
      <c r="F1360" s="26">
        <v>103</v>
      </c>
      <c r="G1360" s="27">
        <f t="shared" si="142"/>
        <v>85.436893203883486</v>
      </c>
      <c r="H1360" s="20">
        <v>27.08</v>
      </c>
    </row>
    <row r="1361" spans="2:8" ht="12" customHeight="1" x14ac:dyDescent="0.25">
      <c r="B1361" s="25">
        <v>7312116</v>
      </c>
      <c r="C1361" s="18" t="str">
        <f t="shared" si="141"/>
        <v>ILMU PEMERINTAHAN UNIVERSITAS TADULAKO</v>
      </c>
      <c r="D1361" s="25" t="s">
        <v>45</v>
      </c>
      <c r="E1361" s="26">
        <v>88</v>
      </c>
      <c r="F1361" s="26">
        <v>1009</v>
      </c>
      <c r="G1361" s="27">
        <f t="shared" si="142"/>
        <v>8.7215064420218038</v>
      </c>
      <c r="H1361" s="20">
        <v>33.21</v>
      </c>
    </row>
    <row r="1362" spans="2:8" ht="12" customHeight="1" x14ac:dyDescent="0.25">
      <c r="B1362" s="25">
        <v>7312124</v>
      </c>
      <c r="C1362" s="18" t="str">
        <f t="shared" si="141"/>
        <v>ILMU KOMUNIKASI UNIVERSITAS TADULAKO</v>
      </c>
      <c r="D1362" s="25" t="s">
        <v>43</v>
      </c>
      <c r="E1362" s="26">
        <v>88</v>
      </c>
      <c r="F1362" s="26">
        <v>876</v>
      </c>
      <c r="G1362" s="27">
        <f t="shared" si="142"/>
        <v>10.045662100456621</v>
      </c>
      <c r="H1362" s="20">
        <v>33.65</v>
      </c>
    </row>
    <row r="1363" spans="2:8" ht="12" customHeight="1" x14ac:dyDescent="0.25">
      <c r="B1363" s="25">
        <v>7312132</v>
      </c>
      <c r="C1363" s="18" t="str">
        <f t="shared" si="141"/>
        <v>EKONOMI PEMBANGUNAN UNIVERSITAS TADULAKO</v>
      </c>
      <c r="D1363" s="25" t="s">
        <v>25</v>
      </c>
      <c r="E1363" s="26">
        <v>160</v>
      </c>
      <c r="F1363" s="26">
        <v>452</v>
      </c>
      <c r="G1363" s="27">
        <f t="shared" si="142"/>
        <v>35.398230088495573</v>
      </c>
      <c r="H1363" s="20">
        <v>30.4</v>
      </c>
    </row>
    <row r="1364" spans="2:8" ht="12" customHeight="1" x14ac:dyDescent="0.25">
      <c r="B1364" s="25">
        <v>7312147</v>
      </c>
      <c r="C1364" s="18" t="str">
        <f t="shared" si="141"/>
        <v>EKONOMI MANAJEMEN UNIVERSITAS TADULAKO</v>
      </c>
      <c r="D1364" s="25" t="s">
        <v>56</v>
      </c>
      <c r="E1364" s="26">
        <v>160</v>
      </c>
      <c r="F1364" s="26">
        <v>2358</v>
      </c>
      <c r="G1364" s="27">
        <f t="shared" si="142"/>
        <v>6.7854113655640367</v>
      </c>
      <c r="H1364" s="20">
        <v>34.9</v>
      </c>
    </row>
    <row r="1365" spans="2:8" ht="12" customHeight="1" x14ac:dyDescent="0.25">
      <c r="B1365" s="25">
        <v>7312155</v>
      </c>
      <c r="C1365" s="18" t="str">
        <f t="shared" si="141"/>
        <v>EKONOMI AKUNTANSI UNIVERSITAS TADULAKO</v>
      </c>
      <c r="D1365" s="25" t="s">
        <v>501</v>
      </c>
      <c r="E1365" s="26">
        <v>160</v>
      </c>
      <c r="F1365" s="26">
        <v>1751</v>
      </c>
      <c r="G1365" s="27">
        <f t="shared" si="142"/>
        <v>9.1376356367789828</v>
      </c>
      <c r="H1365" s="20">
        <v>33.520000000000003</v>
      </c>
    </row>
    <row r="1366" spans="2:8" ht="12" customHeight="1" x14ac:dyDescent="0.25">
      <c r="B1366" s="25">
        <v>7312163</v>
      </c>
      <c r="C1366" s="18" t="str">
        <f t="shared" si="141"/>
        <v>ILMU HUKUM UNIVERSITAS TADULAKO</v>
      </c>
      <c r="D1366" s="25" t="s">
        <v>28</v>
      </c>
      <c r="E1366" s="26">
        <v>240</v>
      </c>
      <c r="F1366" s="26">
        <v>1000</v>
      </c>
      <c r="G1366" s="27">
        <f t="shared" si="142"/>
        <v>24</v>
      </c>
      <c r="H1366" s="20">
        <v>33.799999999999997</v>
      </c>
    </row>
    <row r="1367" spans="2:8" ht="12" customHeight="1" x14ac:dyDescent="0.25">
      <c r="B1367" s="25">
        <v>7312171</v>
      </c>
      <c r="C1367" s="18" t="str">
        <f t="shared" si="141"/>
        <v>PEND. JASMANI, KESEHATAN DAN REKREASI UNIVERSITAS TADULAKO</v>
      </c>
      <c r="D1367" s="25" t="s">
        <v>420</v>
      </c>
      <c r="E1367" s="26">
        <v>112</v>
      </c>
      <c r="F1367" s="26">
        <v>908</v>
      </c>
      <c r="G1367" s="27">
        <f t="shared" si="142"/>
        <v>12.334801762114537</v>
      </c>
      <c r="H1367" s="20">
        <v>27.18</v>
      </c>
    </row>
    <row r="1368" spans="2:8" ht="12" customHeight="1" x14ac:dyDescent="0.25">
      <c r="B1368" s="25">
        <v>7312186</v>
      </c>
      <c r="C1368" s="18" t="str">
        <f t="shared" si="141"/>
        <v>PEND. GEOGRAFI UNIVERSITAS TADULAKO</v>
      </c>
      <c r="D1368" s="25" t="s">
        <v>191</v>
      </c>
      <c r="E1368" s="26">
        <v>48</v>
      </c>
      <c r="F1368" s="26">
        <v>452</v>
      </c>
      <c r="G1368" s="27">
        <f t="shared" si="142"/>
        <v>10.619469026548673</v>
      </c>
      <c r="H1368" s="20">
        <v>29.81</v>
      </c>
    </row>
    <row r="1369" spans="2:8" ht="12" customHeight="1" x14ac:dyDescent="0.25">
      <c r="B1369" s="25">
        <v>7312194</v>
      </c>
      <c r="C1369" s="18" t="str">
        <f t="shared" si="141"/>
        <v>MANAJEMEN (PSDKU MOROWALI) UNIVERSITAS TADULAKO</v>
      </c>
      <c r="D1369" s="25" t="s">
        <v>502</v>
      </c>
      <c r="E1369" s="26">
        <v>40</v>
      </c>
      <c r="F1369" s="26">
        <v>0</v>
      </c>
      <c r="G1369" s="27" t="s">
        <v>10</v>
      </c>
      <c r="H1369" s="28">
        <v>30.21</v>
      </c>
    </row>
    <row r="1370" spans="2:8" ht="12" customHeight="1" x14ac:dyDescent="0.25">
      <c r="B1370" s="25">
        <v>7312205</v>
      </c>
      <c r="C1370" s="18" t="str">
        <f t="shared" si="141"/>
        <v>MANAJEMEN (PSDKU TOUNA) UNIVERSITAS TADULAKO</v>
      </c>
      <c r="D1370" s="25" t="s">
        <v>503</v>
      </c>
      <c r="E1370" s="26">
        <v>40</v>
      </c>
      <c r="F1370" s="26">
        <v>0</v>
      </c>
      <c r="G1370" s="27" t="s">
        <v>10</v>
      </c>
      <c r="H1370" s="28">
        <v>29.79</v>
      </c>
    </row>
    <row r="1371" spans="2:8" ht="12" customHeight="1" x14ac:dyDescent="0.25">
      <c r="B1371" s="95" t="s">
        <v>504</v>
      </c>
      <c r="C1371" s="95"/>
      <c r="D1371" s="95"/>
      <c r="E1371" s="95"/>
      <c r="F1371" s="95"/>
      <c r="G1371" s="95"/>
      <c r="H1371" s="95"/>
    </row>
    <row r="1372" spans="2:8" ht="12" customHeight="1" x14ac:dyDescent="0.25">
      <c r="B1372" s="25">
        <v>7412013</v>
      </c>
      <c r="C1372" s="18" t="str">
        <f>D1372&amp;" "&amp;$B$1371</f>
        <v>MANAJEMEN UNIVERSITAS SULAWESI BARAT</v>
      </c>
      <c r="D1372" s="25" t="s">
        <v>26</v>
      </c>
      <c r="E1372" s="26">
        <v>96</v>
      </c>
      <c r="F1372" s="26">
        <v>921</v>
      </c>
      <c r="G1372" s="27">
        <f t="shared" ref="G1372:G1377" si="143">E1372/F1372*100</f>
        <v>10.423452768729643</v>
      </c>
      <c r="H1372" s="20">
        <v>28.01</v>
      </c>
    </row>
    <row r="1373" spans="2:8" ht="12" customHeight="1" x14ac:dyDescent="0.25">
      <c r="B1373" s="25">
        <v>7412021</v>
      </c>
      <c r="C1373" s="18" t="str">
        <f t="shared" ref="C1373:C1377" si="144">D1373&amp;" "&amp;$B$1371</f>
        <v>AKUNTANSI UNIVERSITAS SULAWESI BARAT</v>
      </c>
      <c r="D1373" s="25" t="s">
        <v>27</v>
      </c>
      <c r="E1373" s="26">
        <v>84</v>
      </c>
      <c r="F1373" s="26">
        <v>442</v>
      </c>
      <c r="G1373" s="27">
        <f t="shared" si="143"/>
        <v>19.004524886877828</v>
      </c>
      <c r="H1373" s="20">
        <v>28.65</v>
      </c>
    </row>
    <row r="1374" spans="2:8" ht="12" customHeight="1" x14ac:dyDescent="0.25">
      <c r="B1374" s="25">
        <v>7412036</v>
      </c>
      <c r="C1374" s="18" t="str">
        <f t="shared" si="144"/>
        <v>ILMU POLITIK UNIVERSITAS SULAWESI BARAT</v>
      </c>
      <c r="D1374" s="25" t="s">
        <v>41</v>
      </c>
      <c r="E1374" s="26">
        <v>56</v>
      </c>
      <c r="F1374" s="26">
        <v>189</v>
      </c>
      <c r="G1374" s="27">
        <f t="shared" si="143"/>
        <v>29.629629629629626</v>
      </c>
      <c r="H1374" s="20">
        <v>26.08</v>
      </c>
    </row>
    <row r="1375" spans="2:8" ht="12" customHeight="1" x14ac:dyDescent="0.2">
      <c r="B1375" s="29">
        <v>7412044</v>
      </c>
      <c r="C1375" s="18" t="str">
        <f t="shared" si="144"/>
        <v>ILMU HUBUNGAN INTERNASIONAL UNIVERSITAS SULAWESI BARAT</v>
      </c>
      <c r="D1375" s="30" t="s">
        <v>121</v>
      </c>
      <c r="E1375" s="26">
        <v>56</v>
      </c>
      <c r="F1375" s="26">
        <v>184</v>
      </c>
      <c r="G1375" s="27">
        <f t="shared" si="143"/>
        <v>30.434782608695656</v>
      </c>
      <c r="H1375" s="20">
        <v>27.88</v>
      </c>
    </row>
    <row r="1376" spans="2:8" ht="12" customHeight="1" x14ac:dyDescent="0.2">
      <c r="B1376" s="29">
        <v>7412052</v>
      </c>
      <c r="C1376" s="18" t="str">
        <f t="shared" si="144"/>
        <v>ILMU HUKUM UNIVERSITAS SULAWESI BARAT</v>
      </c>
      <c r="D1376" s="30" t="s">
        <v>28</v>
      </c>
      <c r="E1376" s="26">
        <v>60</v>
      </c>
      <c r="F1376" s="26">
        <v>357</v>
      </c>
      <c r="G1376" s="27">
        <f t="shared" si="143"/>
        <v>16.806722689075631</v>
      </c>
      <c r="H1376" s="20">
        <v>27.96</v>
      </c>
    </row>
    <row r="1377" spans="2:8" ht="12" customHeight="1" x14ac:dyDescent="0.2">
      <c r="B1377" s="29">
        <v>7412067</v>
      </c>
      <c r="C1377" s="18" t="str">
        <f t="shared" si="144"/>
        <v>PEND. BHS. INGGRIS UNIVERSITAS SULAWESI BARAT</v>
      </c>
      <c r="D1377" s="30" t="s">
        <v>112</v>
      </c>
      <c r="E1377" s="26">
        <v>88</v>
      </c>
      <c r="F1377" s="26">
        <v>272</v>
      </c>
      <c r="G1377" s="27">
        <f t="shared" si="143"/>
        <v>32.352941176470587</v>
      </c>
      <c r="H1377" s="20">
        <v>25.23</v>
      </c>
    </row>
    <row r="1378" spans="2:8" ht="12" customHeight="1" x14ac:dyDescent="0.25">
      <c r="B1378" s="95" t="s">
        <v>505</v>
      </c>
      <c r="C1378" s="95"/>
      <c r="D1378" s="95"/>
      <c r="E1378" s="95"/>
      <c r="F1378" s="95"/>
      <c r="G1378" s="95"/>
      <c r="H1378" s="95"/>
    </row>
    <row r="1379" spans="2:8" ht="12" customHeight="1" x14ac:dyDescent="0.25">
      <c r="B1379" s="25">
        <v>7512014</v>
      </c>
      <c r="C1379" s="18" t="str">
        <f>D1379&amp;" "&amp;$B$1378</f>
        <v>EKONOMI PEMBANGUNAN UNIVERSITAS HALUOLEO</v>
      </c>
      <c r="D1379" s="31" t="s">
        <v>25</v>
      </c>
      <c r="E1379" s="26">
        <v>102</v>
      </c>
      <c r="F1379" s="26">
        <v>605</v>
      </c>
      <c r="G1379" s="27">
        <f t="shared" ref="G1379:G1407" si="145">E1379/F1379*100</f>
        <v>16.859504132231404</v>
      </c>
      <c r="H1379" s="20">
        <v>30.4</v>
      </c>
    </row>
    <row r="1380" spans="2:8" ht="12" customHeight="1" x14ac:dyDescent="0.25">
      <c r="B1380" s="25">
        <v>7512022</v>
      </c>
      <c r="C1380" s="18" t="str">
        <f t="shared" ref="C1380:C1409" si="146">D1380&amp;" "&amp;$B$1378</f>
        <v>MANAJEMEN UNIVERSITAS HALUOLEO</v>
      </c>
      <c r="D1380" s="31" t="s">
        <v>26</v>
      </c>
      <c r="E1380" s="26">
        <v>105</v>
      </c>
      <c r="F1380" s="26">
        <v>2630</v>
      </c>
      <c r="G1380" s="27">
        <f t="shared" si="145"/>
        <v>3.9923954372623576</v>
      </c>
      <c r="H1380" s="20">
        <v>32.9</v>
      </c>
    </row>
    <row r="1381" spans="2:8" ht="12" customHeight="1" x14ac:dyDescent="0.25">
      <c r="B1381" s="25">
        <v>7512037</v>
      </c>
      <c r="C1381" s="18" t="str">
        <f t="shared" si="146"/>
        <v>AKUTANSI UNIVERSITAS HALUOLEO</v>
      </c>
      <c r="D1381" s="31" t="s">
        <v>506</v>
      </c>
      <c r="E1381" s="26">
        <v>75</v>
      </c>
      <c r="F1381" s="26">
        <v>1958</v>
      </c>
      <c r="G1381" s="27">
        <f t="shared" si="145"/>
        <v>3.8304392236976508</v>
      </c>
      <c r="H1381" s="20">
        <v>33.520000000000003</v>
      </c>
    </row>
    <row r="1382" spans="2:8" ht="12" customHeight="1" x14ac:dyDescent="0.25">
      <c r="B1382" s="25">
        <v>7512045</v>
      </c>
      <c r="C1382" s="18" t="str">
        <f t="shared" si="146"/>
        <v>ILMU ADMINISTRASI NEGARA UNIVERSITAS HALUOLEO</v>
      </c>
      <c r="D1382" s="31" t="s">
        <v>50</v>
      </c>
      <c r="E1382" s="26">
        <v>120</v>
      </c>
      <c r="F1382" s="26">
        <v>1166</v>
      </c>
      <c r="G1382" s="27">
        <f t="shared" si="145"/>
        <v>10.291595197255575</v>
      </c>
      <c r="H1382" s="20">
        <v>28.71</v>
      </c>
    </row>
    <row r="1383" spans="2:8" ht="12" customHeight="1" x14ac:dyDescent="0.25">
      <c r="B1383" s="25">
        <v>7512053</v>
      </c>
      <c r="C1383" s="18" t="str">
        <f t="shared" si="146"/>
        <v>SOSIOLOGI UNIVERSITAS HALUOLEO</v>
      </c>
      <c r="D1383" s="31" t="s">
        <v>42</v>
      </c>
      <c r="E1383" s="26">
        <v>36</v>
      </c>
      <c r="F1383" s="26">
        <v>573</v>
      </c>
      <c r="G1383" s="27">
        <f t="shared" si="145"/>
        <v>6.2827225130890048</v>
      </c>
      <c r="H1383" s="20">
        <v>27.96</v>
      </c>
    </row>
    <row r="1384" spans="2:8" ht="12" customHeight="1" x14ac:dyDescent="0.25">
      <c r="B1384" s="25">
        <v>7512061</v>
      </c>
      <c r="C1384" s="18" t="str">
        <f t="shared" si="146"/>
        <v>ANTROPOLOGI SOSIAL UNIVERSITAS HALUOLEO</v>
      </c>
      <c r="D1384" s="31" t="s">
        <v>73</v>
      </c>
      <c r="E1384" s="26">
        <v>36</v>
      </c>
      <c r="F1384" s="26">
        <v>67</v>
      </c>
      <c r="G1384" s="27">
        <f t="shared" si="145"/>
        <v>53.731343283582092</v>
      </c>
      <c r="H1384" s="20">
        <v>25.08</v>
      </c>
    </row>
    <row r="1385" spans="2:8" ht="12" customHeight="1" x14ac:dyDescent="0.25">
      <c r="B1385" s="25">
        <v>7512076</v>
      </c>
      <c r="C1385" s="18" t="str">
        <f t="shared" si="146"/>
        <v>ILMU KOMUNIKASI UNIVERSITAS HALUOLEO</v>
      </c>
      <c r="D1385" s="31" t="s">
        <v>43</v>
      </c>
      <c r="E1385" s="26">
        <v>36</v>
      </c>
      <c r="F1385" s="26">
        <v>689</v>
      </c>
      <c r="G1385" s="27">
        <f t="shared" si="145"/>
        <v>5.2249637155297535</v>
      </c>
      <c r="H1385" s="20">
        <v>32.58</v>
      </c>
    </row>
    <row r="1386" spans="2:8" ht="12" customHeight="1" x14ac:dyDescent="0.25">
      <c r="B1386" s="25">
        <v>7512084</v>
      </c>
      <c r="C1386" s="18" t="str">
        <f t="shared" si="146"/>
        <v>ILMU HUKUM UNIVERSITAS HALUOLEO</v>
      </c>
      <c r="D1386" s="31" t="s">
        <v>28</v>
      </c>
      <c r="E1386" s="26">
        <v>150</v>
      </c>
      <c r="F1386" s="26">
        <v>1224</v>
      </c>
      <c r="G1386" s="27">
        <f t="shared" si="145"/>
        <v>12.254901960784313</v>
      </c>
      <c r="H1386" s="20">
        <v>34.81</v>
      </c>
    </row>
    <row r="1387" spans="2:8" ht="12" customHeight="1" x14ac:dyDescent="0.25">
      <c r="B1387" s="25">
        <v>7512092</v>
      </c>
      <c r="C1387" s="18" t="str">
        <f t="shared" si="146"/>
        <v>PENDIDIKAN SEJARAH UNIVERSITAS HALUOLEO</v>
      </c>
      <c r="D1387" s="31" t="s">
        <v>30</v>
      </c>
      <c r="E1387" s="26">
        <v>54</v>
      </c>
      <c r="F1387" s="26">
        <v>621</v>
      </c>
      <c r="G1387" s="27">
        <f t="shared" si="145"/>
        <v>8.695652173913043</v>
      </c>
      <c r="H1387" s="20">
        <v>25.83</v>
      </c>
    </row>
    <row r="1388" spans="2:8" ht="12" customHeight="1" x14ac:dyDescent="0.25">
      <c r="B1388" s="25">
        <v>7512103</v>
      </c>
      <c r="C1388" s="18" t="str">
        <f t="shared" si="146"/>
        <v>PENDIDIKAN EKONOMI UNIVERSITAS HALUOLEO</v>
      </c>
      <c r="D1388" s="31" t="s">
        <v>31</v>
      </c>
      <c r="E1388" s="26">
        <v>18</v>
      </c>
      <c r="F1388" s="26">
        <v>466</v>
      </c>
      <c r="G1388" s="27">
        <f t="shared" si="145"/>
        <v>3.8626609442060089</v>
      </c>
      <c r="H1388" s="20">
        <v>30.21</v>
      </c>
    </row>
    <row r="1389" spans="2:8" ht="12" customHeight="1" x14ac:dyDescent="0.25">
      <c r="B1389" s="25">
        <v>7512111</v>
      </c>
      <c r="C1389" s="18" t="str">
        <f t="shared" si="146"/>
        <v>PEND. PANCASILA &amp; KEWARGANEGARAAN UNIVERSITAS HALUOLEO</v>
      </c>
      <c r="D1389" s="31" t="s">
        <v>507</v>
      </c>
      <c r="E1389" s="26">
        <v>18</v>
      </c>
      <c r="F1389" s="26">
        <v>455</v>
      </c>
      <c r="G1389" s="27">
        <f t="shared" si="145"/>
        <v>3.9560439560439558</v>
      </c>
      <c r="H1389" s="20">
        <v>26.21</v>
      </c>
    </row>
    <row r="1390" spans="2:8" ht="12" customHeight="1" x14ac:dyDescent="0.25">
      <c r="B1390" s="25">
        <v>7512126</v>
      </c>
      <c r="C1390" s="18" t="str">
        <f t="shared" si="146"/>
        <v>PEND. JASMANI, KESEHATAN &amp; REKREASI UNIVERSITAS HALUOLEO</v>
      </c>
      <c r="D1390" s="31" t="s">
        <v>508</v>
      </c>
      <c r="E1390" s="26">
        <v>18</v>
      </c>
      <c r="F1390" s="26">
        <v>1202</v>
      </c>
      <c r="G1390" s="27">
        <f t="shared" si="145"/>
        <v>1.497504159733777</v>
      </c>
      <c r="H1390" s="20">
        <v>26.65</v>
      </c>
    </row>
    <row r="1391" spans="2:8" ht="12" customHeight="1" x14ac:dyDescent="0.25">
      <c r="B1391" s="25">
        <v>7512134</v>
      </c>
      <c r="C1391" s="18" t="str">
        <f t="shared" si="146"/>
        <v>PEND. BAHASA, SASTRA INDO. &amp; DAERAH UNIVERSITAS HALUOLEO</v>
      </c>
      <c r="D1391" s="31" t="s">
        <v>444</v>
      </c>
      <c r="E1391" s="26">
        <v>36</v>
      </c>
      <c r="F1391" s="26">
        <v>1242</v>
      </c>
      <c r="G1391" s="27">
        <f t="shared" si="145"/>
        <v>2.8985507246376812</v>
      </c>
      <c r="H1391" s="20">
        <v>29.65</v>
      </c>
    </row>
    <row r="1392" spans="2:8" ht="12" customHeight="1" x14ac:dyDescent="0.25">
      <c r="B1392" s="25">
        <v>7512142</v>
      </c>
      <c r="C1392" s="18" t="str">
        <f t="shared" si="146"/>
        <v>PENDIDIKAN BAHASA INGGRIS UNIVERSITAS HALUOLEO</v>
      </c>
      <c r="D1392" s="31" t="s">
        <v>34</v>
      </c>
      <c r="E1392" s="26">
        <v>36</v>
      </c>
      <c r="F1392" s="26">
        <v>1014</v>
      </c>
      <c r="G1392" s="27">
        <f t="shared" si="145"/>
        <v>3.5502958579881656</v>
      </c>
      <c r="H1392" s="20">
        <v>33.33</v>
      </c>
    </row>
    <row r="1393" spans="2:8" ht="12" customHeight="1" x14ac:dyDescent="0.25">
      <c r="B1393" s="25">
        <v>7512157</v>
      </c>
      <c r="C1393" s="18" t="str">
        <f t="shared" si="146"/>
        <v>PEND. GURU SEKOLAH DASAR (PGSD) S1 UNIVERSITAS HALUOLEO</v>
      </c>
      <c r="D1393" s="31" t="s">
        <v>509</v>
      </c>
      <c r="E1393" s="26">
        <v>36</v>
      </c>
      <c r="F1393" s="26">
        <v>1599</v>
      </c>
      <c r="G1393" s="27">
        <f t="shared" si="145"/>
        <v>2.2514071294559099</v>
      </c>
      <c r="H1393" s="20">
        <v>32.47</v>
      </c>
    </row>
    <row r="1394" spans="2:8" ht="12" customHeight="1" x14ac:dyDescent="0.25">
      <c r="B1394" s="25">
        <v>7512165</v>
      </c>
      <c r="C1394" s="18" t="str">
        <f t="shared" si="146"/>
        <v>PEND. ANAK USIA DINI (PG-PAUD) UNIVERSITAS HALUOLEO</v>
      </c>
      <c r="D1394" s="31" t="s">
        <v>510</v>
      </c>
      <c r="E1394" s="26">
        <v>18</v>
      </c>
      <c r="F1394" s="26">
        <v>445</v>
      </c>
      <c r="G1394" s="27">
        <f t="shared" si="145"/>
        <v>4.0449438202247192</v>
      </c>
      <c r="H1394" s="20">
        <v>25.41</v>
      </c>
    </row>
    <row r="1395" spans="2:8" ht="12" customHeight="1" x14ac:dyDescent="0.25">
      <c r="B1395" s="25">
        <v>7512173</v>
      </c>
      <c r="C1395" s="18" t="str">
        <f t="shared" si="146"/>
        <v>PEND. BIMBINGAN DAN KONSELING UNIVERSITAS HALUOLEO</v>
      </c>
      <c r="D1395" s="31" t="s">
        <v>511</v>
      </c>
      <c r="E1395" s="26">
        <v>18</v>
      </c>
      <c r="F1395" s="26">
        <v>364</v>
      </c>
      <c r="G1395" s="27">
        <f t="shared" si="145"/>
        <v>4.9450549450549453</v>
      </c>
      <c r="H1395" s="20">
        <v>26.57</v>
      </c>
    </row>
    <row r="1396" spans="2:8" ht="12" customHeight="1" x14ac:dyDescent="0.25">
      <c r="B1396" s="25">
        <v>7512181</v>
      </c>
      <c r="C1396" s="18" t="str">
        <f t="shared" si="146"/>
        <v>ADMINISTRASI BISNIS UNIVERSITAS HALUOLEO</v>
      </c>
      <c r="D1396" s="31" t="s">
        <v>338</v>
      </c>
      <c r="E1396" s="26">
        <v>90</v>
      </c>
      <c r="F1396" s="26">
        <v>786</v>
      </c>
      <c r="G1396" s="27">
        <f t="shared" si="145"/>
        <v>11.450381679389313</v>
      </c>
      <c r="H1396" s="20">
        <v>28.85</v>
      </c>
    </row>
    <row r="1397" spans="2:8" ht="12" customHeight="1" x14ac:dyDescent="0.25">
      <c r="B1397" s="25">
        <v>7512196</v>
      </c>
      <c r="C1397" s="18" t="str">
        <f t="shared" si="146"/>
        <v>ARKEOLOGI UNIVERSITAS HALUOLEO</v>
      </c>
      <c r="D1397" s="31" t="s">
        <v>169</v>
      </c>
      <c r="E1397" s="26">
        <v>24</v>
      </c>
      <c r="F1397" s="26">
        <v>48</v>
      </c>
      <c r="G1397" s="27">
        <f t="shared" si="145"/>
        <v>50</v>
      </c>
      <c r="H1397" s="20">
        <v>20.87</v>
      </c>
    </row>
    <row r="1398" spans="2:8" ht="12" customHeight="1" x14ac:dyDescent="0.25">
      <c r="B1398" s="25">
        <v>7512215</v>
      </c>
      <c r="C1398" s="18" t="str">
        <f t="shared" si="146"/>
        <v>ILMU KESEJAHTERAAN SOSIAL UNIVERSITAS HALUOLEO</v>
      </c>
      <c r="D1398" s="31" t="s">
        <v>74</v>
      </c>
      <c r="E1398" s="26">
        <v>24</v>
      </c>
      <c r="F1398" s="26">
        <v>74</v>
      </c>
      <c r="G1398" s="27">
        <f t="shared" si="145"/>
        <v>32.432432432432435</v>
      </c>
      <c r="H1398" s="20">
        <v>26.16</v>
      </c>
    </row>
    <row r="1399" spans="2:8" ht="12" customHeight="1" x14ac:dyDescent="0.25">
      <c r="B1399" s="25">
        <v>7512223</v>
      </c>
      <c r="C1399" s="18" t="str">
        <f t="shared" si="146"/>
        <v>ILMU SEJARAH UNIVERSITAS HALUOLEO</v>
      </c>
      <c r="D1399" s="31" t="s">
        <v>72</v>
      </c>
      <c r="E1399" s="26">
        <v>24</v>
      </c>
      <c r="F1399" s="26">
        <v>65</v>
      </c>
      <c r="G1399" s="27">
        <f t="shared" si="145"/>
        <v>36.923076923076927</v>
      </c>
      <c r="H1399" s="20">
        <v>24.57</v>
      </c>
    </row>
    <row r="1400" spans="2:8" ht="12" customHeight="1" x14ac:dyDescent="0.25">
      <c r="B1400" s="25">
        <v>7512231</v>
      </c>
      <c r="C1400" s="18" t="str">
        <f t="shared" si="146"/>
        <v>JURNALISTIK UNIVERSITAS HALUOLEO</v>
      </c>
      <c r="D1400" s="31" t="s">
        <v>174</v>
      </c>
      <c r="E1400" s="26">
        <v>36</v>
      </c>
      <c r="F1400" s="26">
        <v>318</v>
      </c>
      <c r="G1400" s="27">
        <f t="shared" si="145"/>
        <v>11.320754716981133</v>
      </c>
      <c r="H1400" s="20">
        <v>25.01</v>
      </c>
    </row>
    <row r="1401" spans="2:8" ht="12" customHeight="1" x14ac:dyDescent="0.25">
      <c r="B1401" s="25">
        <v>7512246</v>
      </c>
      <c r="C1401" s="18" t="str">
        <f t="shared" si="146"/>
        <v>PENDIDIKAN GEOGRAFI UNIVERSITAS HALUOLEO</v>
      </c>
      <c r="D1401" s="31" t="s">
        <v>32</v>
      </c>
      <c r="E1401" s="26">
        <v>18</v>
      </c>
      <c r="F1401" s="26">
        <v>1013</v>
      </c>
      <c r="G1401" s="27">
        <f t="shared" si="145"/>
        <v>1.7769002961500493</v>
      </c>
      <c r="H1401" s="20">
        <v>26.18</v>
      </c>
    </row>
    <row r="1402" spans="2:8" ht="12" customHeight="1" x14ac:dyDescent="0.25">
      <c r="B1402" s="25">
        <v>7512254</v>
      </c>
      <c r="C1402" s="18" t="str">
        <f t="shared" si="146"/>
        <v>SASTRA INDONESIA UNIVERSITAS HALUOLEO</v>
      </c>
      <c r="D1402" s="31" t="s">
        <v>52</v>
      </c>
      <c r="E1402" s="26">
        <v>30</v>
      </c>
      <c r="F1402" s="26">
        <v>143</v>
      </c>
      <c r="G1402" s="27">
        <f t="shared" si="145"/>
        <v>20.97902097902098</v>
      </c>
      <c r="H1402" s="20">
        <v>26.07</v>
      </c>
    </row>
    <row r="1403" spans="2:8" ht="12" customHeight="1" x14ac:dyDescent="0.25">
      <c r="B1403" s="25">
        <v>7512262</v>
      </c>
      <c r="C1403" s="18" t="str">
        <f t="shared" si="146"/>
        <v>SASTRA INGGRIS UNIVERSITAS HALUOLEO</v>
      </c>
      <c r="D1403" s="31" t="s">
        <v>76</v>
      </c>
      <c r="E1403" s="26">
        <v>36</v>
      </c>
      <c r="F1403" s="26">
        <v>399</v>
      </c>
      <c r="G1403" s="27">
        <f t="shared" si="145"/>
        <v>9.0225563909774422</v>
      </c>
      <c r="H1403" s="20">
        <v>27.93</v>
      </c>
    </row>
    <row r="1404" spans="2:8" ht="12" customHeight="1" x14ac:dyDescent="0.25">
      <c r="B1404" s="25">
        <v>7512277</v>
      </c>
      <c r="C1404" s="18" t="str">
        <f t="shared" si="146"/>
        <v>TRADISI LISAN UNIVERSITAS HALUOLEO</v>
      </c>
      <c r="D1404" s="31" t="s">
        <v>512</v>
      </c>
      <c r="E1404" s="26">
        <v>24</v>
      </c>
      <c r="F1404" s="26">
        <v>41</v>
      </c>
      <c r="G1404" s="27">
        <f t="shared" si="145"/>
        <v>58.536585365853654</v>
      </c>
      <c r="H1404" s="20">
        <v>20.010000000000002</v>
      </c>
    </row>
    <row r="1405" spans="2:8" ht="12" customHeight="1" x14ac:dyDescent="0.25">
      <c r="B1405" s="25">
        <v>7512285</v>
      </c>
      <c r="C1405" s="18" t="str">
        <f t="shared" si="146"/>
        <v>PSIKOLOGI UNIVERSITAS HALUOLEO</v>
      </c>
      <c r="D1405" s="31" t="s">
        <v>40</v>
      </c>
      <c r="E1405" s="26">
        <v>18</v>
      </c>
      <c r="F1405" s="26">
        <v>319</v>
      </c>
      <c r="G1405" s="27">
        <f t="shared" si="145"/>
        <v>5.6426332288401255</v>
      </c>
      <c r="H1405" s="28">
        <v>35.229999999999997</v>
      </c>
    </row>
    <row r="1406" spans="2:8" ht="12" customHeight="1" x14ac:dyDescent="0.25">
      <c r="B1406" s="25">
        <v>7512293</v>
      </c>
      <c r="C1406" s="18" t="str">
        <f t="shared" si="146"/>
        <v>ILMU POLITIK UNIVERSITAS HALUOLEO</v>
      </c>
      <c r="D1406" s="31" t="s">
        <v>41</v>
      </c>
      <c r="E1406" s="26">
        <v>36</v>
      </c>
      <c r="F1406" s="26">
        <v>220</v>
      </c>
      <c r="G1406" s="27">
        <f t="shared" si="145"/>
        <v>16.363636363636363</v>
      </c>
      <c r="H1406" s="28">
        <v>31.38</v>
      </c>
    </row>
    <row r="1407" spans="2:8" ht="12" customHeight="1" x14ac:dyDescent="0.25">
      <c r="B1407" s="25">
        <v>7512304</v>
      </c>
      <c r="C1407" s="18" t="str">
        <f t="shared" si="146"/>
        <v>PENDIDIKAN AKUNTANSI UNIVERSITAS HALUOLEO</v>
      </c>
      <c r="D1407" s="31" t="s">
        <v>98</v>
      </c>
      <c r="E1407" s="26">
        <v>18</v>
      </c>
      <c r="F1407" s="26">
        <v>313</v>
      </c>
      <c r="G1407" s="27">
        <f t="shared" si="145"/>
        <v>5.7507987220447285</v>
      </c>
      <c r="H1407" s="28">
        <v>30.51</v>
      </c>
    </row>
    <row r="1408" spans="2:8" ht="12" customHeight="1" x14ac:dyDescent="0.25">
      <c r="B1408" s="25">
        <v>7512312</v>
      </c>
      <c r="C1408" s="18" t="str">
        <f t="shared" si="146"/>
        <v>SASTRA PRANCIS UNIVERSITAS HALUOLEO</v>
      </c>
      <c r="D1408" s="31" t="s">
        <v>348</v>
      </c>
      <c r="E1408" s="26">
        <v>18</v>
      </c>
      <c r="F1408" s="26">
        <v>0</v>
      </c>
      <c r="G1408" s="27" t="s">
        <v>10</v>
      </c>
      <c r="H1408" s="28">
        <v>29.44</v>
      </c>
    </row>
    <row r="1409" spans="2:8" ht="12" customHeight="1" x14ac:dyDescent="0.25">
      <c r="B1409" s="25">
        <v>7512327</v>
      </c>
      <c r="C1409" s="18" t="str">
        <f t="shared" si="146"/>
        <v>PERPUSTAKAAN DAN ILMU INFORMASI UNIVERSITAS HALUOLEO</v>
      </c>
      <c r="D1409" s="31" t="s">
        <v>153</v>
      </c>
      <c r="E1409" s="26">
        <v>24</v>
      </c>
      <c r="F1409" s="26">
        <v>0</v>
      </c>
      <c r="G1409" s="27" t="s">
        <v>10</v>
      </c>
      <c r="H1409" s="28">
        <v>28.34</v>
      </c>
    </row>
    <row r="1410" spans="2:8" ht="12" customHeight="1" x14ac:dyDescent="0.25">
      <c r="B1410" s="95" t="s">
        <v>513</v>
      </c>
      <c r="C1410" s="95"/>
      <c r="D1410" s="95"/>
      <c r="E1410" s="95"/>
      <c r="F1410" s="95"/>
      <c r="G1410" s="95"/>
      <c r="H1410" s="95"/>
    </row>
    <row r="1411" spans="2:8" ht="12" customHeight="1" x14ac:dyDescent="0.25">
      <c r="B1411" s="25">
        <v>7522016</v>
      </c>
      <c r="C1411" s="18" t="str">
        <f>D1411&amp;" "&amp;$B$1410</f>
        <v>PENDIDIKAN SEJARAH UNIVERSITAS NEGERI GORONTALO</v>
      </c>
      <c r="D1411" s="31" t="s">
        <v>30</v>
      </c>
      <c r="E1411" s="26">
        <v>72</v>
      </c>
      <c r="F1411" s="26">
        <v>186</v>
      </c>
      <c r="G1411" s="27">
        <f t="shared" ref="G1411:G1430" si="147">E1411/F1411*100</f>
        <v>38.70967741935484</v>
      </c>
      <c r="H1411" s="20">
        <v>24.83</v>
      </c>
    </row>
    <row r="1412" spans="2:8" ht="12" customHeight="1" x14ac:dyDescent="0.25">
      <c r="B1412" s="25">
        <v>7522024</v>
      </c>
      <c r="C1412" s="18" t="str">
        <f t="shared" ref="C1412:C1430" si="148">D1412&amp;" "&amp;$B$1410</f>
        <v>PEND. PANCASLA &amp; KEWARGANEGARAAN UNIVERSITAS NEGERI GORONTALO</v>
      </c>
      <c r="D1412" s="31" t="s">
        <v>514</v>
      </c>
      <c r="E1412" s="26">
        <v>72</v>
      </c>
      <c r="F1412" s="26">
        <v>175</v>
      </c>
      <c r="G1412" s="27">
        <f t="shared" si="147"/>
        <v>41.142857142857139</v>
      </c>
      <c r="H1412" s="20">
        <v>26.21</v>
      </c>
    </row>
    <row r="1413" spans="2:8" ht="12" customHeight="1" x14ac:dyDescent="0.25">
      <c r="B1413" s="25">
        <v>7522032</v>
      </c>
      <c r="C1413" s="18" t="str">
        <f t="shared" si="148"/>
        <v>PENDIDIKAN EKONOMI UNIVERSITAS NEGERI GORONTALO</v>
      </c>
      <c r="D1413" s="31" t="s">
        <v>31</v>
      </c>
      <c r="E1413" s="26">
        <v>129</v>
      </c>
      <c r="F1413" s="26">
        <v>415</v>
      </c>
      <c r="G1413" s="27">
        <f t="shared" si="147"/>
        <v>31.08433734939759</v>
      </c>
      <c r="H1413" s="20">
        <v>29.21</v>
      </c>
    </row>
    <row r="1414" spans="2:8" ht="12" customHeight="1" x14ac:dyDescent="0.25">
      <c r="B1414" s="25">
        <v>7522047</v>
      </c>
      <c r="C1414" s="18" t="str">
        <f t="shared" si="148"/>
        <v>PEND. JASMANI KESEHATAN &amp; REKREASI UNIVERSITAS NEGERI GORONTALO</v>
      </c>
      <c r="D1414" s="31" t="s">
        <v>515</v>
      </c>
      <c r="E1414" s="26">
        <v>105</v>
      </c>
      <c r="F1414" s="26">
        <v>538</v>
      </c>
      <c r="G1414" s="27">
        <f t="shared" si="147"/>
        <v>19.516728624535315</v>
      </c>
      <c r="H1414" s="20">
        <v>25.65</v>
      </c>
    </row>
    <row r="1415" spans="2:8" ht="12" customHeight="1" x14ac:dyDescent="0.25">
      <c r="B1415" s="25">
        <v>7522055</v>
      </c>
      <c r="C1415" s="18" t="str">
        <f t="shared" si="148"/>
        <v>PEND. BAHASA &amp; SASTRA INDONESIA UNIVERSITAS NEGERI GORONTALO</v>
      </c>
      <c r="D1415" s="31" t="s">
        <v>516</v>
      </c>
      <c r="E1415" s="26">
        <v>25</v>
      </c>
      <c r="F1415" s="26">
        <v>572</v>
      </c>
      <c r="G1415" s="27">
        <f t="shared" si="147"/>
        <v>4.3706293706293708</v>
      </c>
      <c r="H1415" s="20">
        <v>28.33</v>
      </c>
    </row>
    <row r="1416" spans="2:8" ht="12" customHeight="1" x14ac:dyDescent="0.25">
      <c r="B1416" s="25">
        <v>7522063</v>
      </c>
      <c r="C1416" s="18" t="str">
        <f t="shared" si="148"/>
        <v>PENDIDIKAN BAHASA INGGRIS UNIVERSITAS NEGERI GORONTALO</v>
      </c>
      <c r="D1416" s="31" t="s">
        <v>34</v>
      </c>
      <c r="E1416" s="26">
        <v>50</v>
      </c>
      <c r="F1416" s="26">
        <v>471</v>
      </c>
      <c r="G1416" s="27">
        <f t="shared" si="147"/>
        <v>10.615711252653929</v>
      </c>
      <c r="H1416" s="20">
        <v>29.26</v>
      </c>
    </row>
    <row r="1417" spans="2:8" ht="12" customHeight="1" x14ac:dyDescent="0.25">
      <c r="B1417" s="25">
        <v>7522071</v>
      </c>
      <c r="C1417" s="18" t="str">
        <f t="shared" si="148"/>
        <v>PENDIDIKAN GURU SD UNIVERSITAS NEGERI GORONTALO</v>
      </c>
      <c r="D1417" s="31" t="s">
        <v>517</v>
      </c>
      <c r="E1417" s="26">
        <v>60</v>
      </c>
      <c r="F1417" s="26">
        <v>1309</v>
      </c>
      <c r="G1417" s="27">
        <f t="shared" si="147"/>
        <v>4.5836516424751723</v>
      </c>
      <c r="H1417" s="20">
        <v>32.770000000000003</v>
      </c>
    </row>
    <row r="1418" spans="2:8" ht="12" customHeight="1" x14ac:dyDescent="0.25">
      <c r="B1418" s="25">
        <v>7522086</v>
      </c>
      <c r="C1418" s="18" t="str">
        <f t="shared" si="148"/>
        <v>PENDIDIKAN ANAK USIA DINI UNIVERSITAS NEGERI GORONTALO</v>
      </c>
      <c r="D1418" s="31" t="s">
        <v>196</v>
      </c>
      <c r="E1418" s="26">
        <v>45</v>
      </c>
      <c r="F1418" s="26">
        <v>193</v>
      </c>
      <c r="G1418" s="27">
        <f t="shared" si="147"/>
        <v>23.316062176165804</v>
      </c>
      <c r="H1418" s="20">
        <v>24.79</v>
      </c>
    </row>
    <row r="1419" spans="2:8" ht="12" customHeight="1" x14ac:dyDescent="0.25">
      <c r="B1419" s="25">
        <v>7522094</v>
      </c>
      <c r="C1419" s="18" t="str">
        <f t="shared" si="148"/>
        <v>PENDIDIKAN SENDRATASIK UNIVERSITAS NEGERI GORONTALO</v>
      </c>
      <c r="D1419" s="31" t="s">
        <v>137</v>
      </c>
      <c r="E1419" s="26">
        <v>12</v>
      </c>
      <c r="F1419" s="26">
        <v>104</v>
      </c>
      <c r="G1419" s="27">
        <f t="shared" si="147"/>
        <v>11.538461538461538</v>
      </c>
      <c r="H1419" s="20">
        <v>22.67</v>
      </c>
    </row>
    <row r="1420" spans="2:8" ht="12" customHeight="1" x14ac:dyDescent="0.25">
      <c r="B1420" s="25">
        <v>7522105</v>
      </c>
      <c r="C1420" s="18" t="str">
        <f t="shared" si="148"/>
        <v>BIMBINGAN DAN KONSELING UNIVERSITAS NEGERI GORONTALO</v>
      </c>
      <c r="D1420" s="31" t="s">
        <v>131</v>
      </c>
      <c r="E1420" s="26">
        <v>40</v>
      </c>
      <c r="F1420" s="26">
        <v>255</v>
      </c>
      <c r="G1420" s="27">
        <f t="shared" si="147"/>
        <v>15.686274509803921</v>
      </c>
      <c r="H1420" s="20">
        <v>25.78</v>
      </c>
    </row>
    <row r="1421" spans="2:8" ht="12" customHeight="1" x14ac:dyDescent="0.25">
      <c r="B1421" s="25">
        <v>7522113</v>
      </c>
      <c r="C1421" s="18" t="str">
        <f t="shared" si="148"/>
        <v>PENDIDIKAN LUAR SEKOLAH UNIVERSITAS NEGERI GORONTALO</v>
      </c>
      <c r="D1421" s="31" t="s">
        <v>130</v>
      </c>
      <c r="E1421" s="26">
        <v>60</v>
      </c>
      <c r="F1421" s="26">
        <v>83</v>
      </c>
      <c r="G1421" s="27">
        <f t="shared" si="147"/>
        <v>72.289156626506028</v>
      </c>
      <c r="H1421" s="20">
        <v>21.69</v>
      </c>
    </row>
    <row r="1422" spans="2:8" ht="12" customHeight="1" x14ac:dyDescent="0.25">
      <c r="B1422" s="25">
        <v>7522121</v>
      </c>
      <c r="C1422" s="18" t="str">
        <f t="shared" si="148"/>
        <v>MANAJEMEN PENDIDIKAN UNIVERSITAS NEGERI GORONTALO</v>
      </c>
      <c r="D1422" s="31" t="s">
        <v>224</v>
      </c>
      <c r="E1422" s="26">
        <v>45</v>
      </c>
      <c r="F1422" s="26">
        <v>511</v>
      </c>
      <c r="G1422" s="27">
        <f t="shared" si="147"/>
        <v>8.8062622309197653</v>
      </c>
      <c r="H1422" s="20">
        <v>23.17</v>
      </c>
    </row>
    <row r="1423" spans="2:8" ht="12" customHeight="1" x14ac:dyDescent="0.25">
      <c r="B1423" s="25">
        <v>7522136</v>
      </c>
      <c r="C1423" s="18" t="str">
        <f t="shared" si="148"/>
        <v>ILMU HUKUM UNIVERSITAS NEGERI GORONTALO</v>
      </c>
      <c r="D1423" s="31" t="s">
        <v>28</v>
      </c>
      <c r="E1423" s="26">
        <v>120</v>
      </c>
      <c r="F1423" s="26">
        <v>847</v>
      </c>
      <c r="G1423" s="27">
        <f t="shared" si="147"/>
        <v>14.167650531286895</v>
      </c>
      <c r="H1423" s="20">
        <v>28.29</v>
      </c>
    </row>
    <row r="1424" spans="2:8" ht="12" customHeight="1" x14ac:dyDescent="0.25">
      <c r="B1424" s="25">
        <v>7522144</v>
      </c>
      <c r="C1424" s="18" t="str">
        <f t="shared" si="148"/>
        <v>AKUNTANSI UNIVERSITAS NEGERI GORONTALO</v>
      </c>
      <c r="D1424" s="31" t="s">
        <v>27</v>
      </c>
      <c r="E1424" s="26">
        <v>80</v>
      </c>
      <c r="F1424" s="26">
        <v>817</v>
      </c>
      <c r="G1424" s="27">
        <f t="shared" si="147"/>
        <v>9.7919216646266829</v>
      </c>
      <c r="H1424" s="20">
        <v>28.37</v>
      </c>
    </row>
    <row r="1425" spans="2:8" ht="12" customHeight="1" x14ac:dyDescent="0.25">
      <c r="B1425" s="25">
        <v>7522152</v>
      </c>
      <c r="C1425" s="18" t="str">
        <f t="shared" si="148"/>
        <v>MANAJEMEN UNIVERSITAS NEGERI GORONTALO</v>
      </c>
      <c r="D1425" s="31" t="s">
        <v>26</v>
      </c>
      <c r="E1425" s="26">
        <v>100</v>
      </c>
      <c r="F1425" s="26">
        <v>1223</v>
      </c>
      <c r="G1425" s="27">
        <f t="shared" si="147"/>
        <v>8.1766148814390842</v>
      </c>
      <c r="H1425" s="20">
        <v>31.99</v>
      </c>
    </row>
    <row r="1426" spans="2:8" ht="12" customHeight="1" x14ac:dyDescent="0.25">
      <c r="B1426" s="25">
        <v>7522167</v>
      </c>
      <c r="C1426" s="18" t="str">
        <f t="shared" si="148"/>
        <v>PENDIDIKAN KEPELATIHAN UNIVERSITAS NEGERI GORONTALO</v>
      </c>
      <c r="D1426" s="31" t="s">
        <v>518</v>
      </c>
      <c r="E1426" s="26">
        <v>50</v>
      </c>
      <c r="F1426" s="26">
        <v>248</v>
      </c>
      <c r="G1426" s="27">
        <f t="shared" si="147"/>
        <v>20.161290322580644</v>
      </c>
      <c r="H1426" s="20">
        <v>24.37</v>
      </c>
    </row>
    <row r="1427" spans="2:8" ht="12" customHeight="1" x14ac:dyDescent="0.25">
      <c r="B1427" s="25">
        <v>7522175</v>
      </c>
      <c r="C1427" s="18" t="str">
        <f t="shared" si="148"/>
        <v>SOSIOLOGI UNIVERSITAS NEGERI GORONTALO</v>
      </c>
      <c r="D1427" s="31" t="s">
        <v>42</v>
      </c>
      <c r="E1427" s="26">
        <v>72</v>
      </c>
      <c r="F1427" s="26">
        <v>377</v>
      </c>
      <c r="G1427" s="27">
        <f t="shared" si="147"/>
        <v>19.098143236074268</v>
      </c>
      <c r="H1427" s="20">
        <v>21.59</v>
      </c>
    </row>
    <row r="1428" spans="2:8" ht="12" customHeight="1" x14ac:dyDescent="0.25">
      <c r="B1428" s="25">
        <v>7522183</v>
      </c>
      <c r="C1428" s="18" t="str">
        <f t="shared" si="148"/>
        <v>ILMU KOMUNIKASI UNIVERSITAS NEGERI GORONTALO</v>
      </c>
      <c r="D1428" s="31" t="s">
        <v>43</v>
      </c>
      <c r="E1428" s="26">
        <v>66</v>
      </c>
      <c r="F1428" s="26">
        <v>417</v>
      </c>
      <c r="G1428" s="27">
        <f t="shared" si="147"/>
        <v>15.827338129496402</v>
      </c>
      <c r="H1428" s="20">
        <v>29.87</v>
      </c>
    </row>
    <row r="1429" spans="2:8" ht="12" customHeight="1" x14ac:dyDescent="0.25">
      <c r="B1429" s="25">
        <v>7522191</v>
      </c>
      <c r="C1429" s="18" t="str">
        <f t="shared" si="148"/>
        <v>EKONOMI PEMBANGUNAN UNIVERSITAS NEGERI GORONTALO</v>
      </c>
      <c r="D1429" s="31" t="s">
        <v>25</v>
      </c>
      <c r="E1429" s="26">
        <v>45</v>
      </c>
      <c r="F1429" s="26">
        <v>288</v>
      </c>
      <c r="G1429" s="27">
        <f t="shared" si="147"/>
        <v>15.625</v>
      </c>
      <c r="H1429" s="20">
        <v>26.69</v>
      </c>
    </row>
    <row r="1430" spans="2:8" ht="12" customHeight="1" x14ac:dyDescent="0.25">
      <c r="B1430" s="25">
        <v>7522202</v>
      </c>
      <c r="C1430" s="18" t="str">
        <f t="shared" si="148"/>
        <v>ADMINISTRASI PUBLIK UNIVERSITAS NEGERI GORONTALO</v>
      </c>
      <c r="D1430" s="31" t="s">
        <v>298</v>
      </c>
      <c r="E1430" s="26">
        <v>60</v>
      </c>
      <c r="F1430" s="26">
        <v>266</v>
      </c>
      <c r="G1430" s="27">
        <f t="shared" si="147"/>
        <v>22.556390977443609</v>
      </c>
      <c r="H1430" s="28">
        <v>27.47</v>
      </c>
    </row>
    <row r="1431" spans="2:8" ht="12" customHeight="1" x14ac:dyDescent="0.25">
      <c r="B1431" s="95" t="s">
        <v>519</v>
      </c>
      <c r="C1431" s="95"/>
      <c r="D1431" s="95"/>
      <c r="E1431" s="95"/>
      <c r="F1431" s="95"/>
      <c r="G1431" s="95"/>
      <c r="H1431" s="95"/>
    </row>
    <row r="1432" spans="2:8" ht="12" customHeight="1" x14ac:dyDescent="0.2">
      <c r="B1432" s="29">
        <v>7532011</v>
      </c>
      <c r="C1432" s="18" t="str">
        <f>D1432&amp;" "&amp;$B$1431</f>
        <v>ILMU HUKUM UNIVERSITAS SEMBILAN BELAS NOPEMBER KOLAKA</v>
      </c>
      <c r="D1432" s="32" t="s">
        <v>28</v>
      </c>
      <c r="E1432" s="26">
        <v>36</v>
      </c>
      <c r="F1432" s="26">
        <v>161</v>
      </c>
      <c r="G1432" s="27">
        <f>E1432/F1432*100</f>
        <v>22.36024844720497</v>
      </c>
      <c r="H1432" s="20">
        <v>27.69</v>
      </c>
    </row>
    <row r="1433" spans="2:8" ht="12" customHeight="1" x14ac:dyDescent="0.2">
      <c r="B1433" s="29">
        <v>7532026</v>
      </c>
      <c r="C1433" s="18" t="str">
        <f t="shared" ref="C1433:C1441" si="149">D1433&amp;" "&amp;$B$1431</f>
        <v>ADMINISTRASI NEGARA UNIVERSITAS SEMBILAN BELAS NOPEMBER KOLAKA</v>
      </c>
      <c r="D1433" s="32" t="s">
        <v>199</v>
      </c>
      <c r="E1433" s="26">
        <v>65</v>
      </c>
      <c r="F1433" s="26">
        <v>324</v>
      </c>
      <c r="G1433" s="27">
        <f>E1433/F1433*100</f>
        <v>20.061728395061728</v>
      </c>
      <c r="H1433" s="20">
        <v>26.13</v>
      </c>
    </row>
    <row r="1434" spans="2:8" ht="12" customHeight="1" x14ac:dyDescent="0.2">
      <c r="B1434" s="29">
        <v>7532034</v>
      </c>
      <c r="C1434" s="18" t="str">
        <f t="shared" si="149"/>
        <v>PENDIDIKAN BAHASA INDONESIA UNIVERSITAS SEMBILAN BELAS NOPEMBER KOLAKA</v>
      </c>
      <c r="D1434" s="32" t="s">
        <v>58</v>
      </c>
      <c r="E1434" s="26">
        <v>60</v>
      </c>
      <c r="F1434" s="26">
        <v>114</v>
      </c>
      <c r="G1434" s="27">
        <f>E1434/F1434*100</f>
        <v>52.631578947368418</v>
      </c>
      <c r="H1434" s="20">
        <v>25.51</v>
      </c>
    </row>
    <row r="1435" spans="2:8" ht="12" customHeight="1" x14ac:dyDescent="0.2">
      <c r="B1435" s="29">
        <v>7532042</v>
      </c>
      <c r="C1435" s="18" t="str">
        <f t="shared" si="149"/>
        <v>PENDIDIKAN BAHASA INGGRIS UNIVERSITAS SEMBILAN BELAS NOPEMBER KOLAKA</v>
      </c>
      <c r="D1435" s="32" t="s">
        <v>34</v>
      </c>
      <c r="E1435" s="26">
        <v>60</v>
      </c>
      <c r="F1435" s="26">
        <v>119</v>
      </c>
      <c r="G1435" s="27">
        <f>E1435/F1435*100</f>
        <v>50.420168067226889</v>
      </c>
      <c r="H1435" s="20">
        <v>25.84</v>
      </c>
    </row>
    <row r="1436" spans="2:8" ht="12" customHeight="1" x14ac:dyDescent="0.2">
      <c r="B1436" s="29">
        <v>7532057</v>
      </c>
      <c r="C1436" s="18" t="str">
        <f t="shared" si="149"/>
        <v>PENDIDIKAN GEOGRAFI UNIVERSITAS SEMBILAN BELAS NOPEMBER KOLAKA</v>
      </c>
      <c r="D1436" s="32" t="s">
        <v>32</v>
      </c>
      <c r="E1436" s="26">
        <v>60</v>
      </c>
      <c r="F1436" s="26">
        <v>192</v>
      </c>
      <c r="G1436" s="27">
        <f>E1436/F1436*100</f>
        <v>31.25</v>
      </c>
      <c r="H1436" s="28">
        <v>26.73</v>
      </c>
    </row>
    <row r="1437" spans="2:8" ht="12" customHeight="1" x14ac:dyDescent="0.2">
      <c r="B1437" s="29">
        <v>7532065</v>
      </c>
      <c r="C1437" s="18" t="str">
        <f t="shared" si="149"/>
        <v>AKUNTANSI UNIVERSITAS SEMBILAN BELAS NOPEMBER KOLAKA</v>
      </c>
      <c r="D1437" s="32" t="s">
        <v>27</v>
      </c>
      <c r="E1437" s="26">
        <v>45</v>
      </c>
      <c r="F1437" s="26">
        <v>0</v>
      </c>
      <c r="G1437" s="27" t="s">
        <v>10</v>
      </c>
      <c r="H1437" s="28">
        <v>28.71</v>
      </c>
    </row>
    <row r="1438" spans="2:8" ht="12" customHeight="1" x14ac:dyDescent="0.2">
      <c r="B1438" s="29">
        <v>7532073</v>
      </c>
      <c r="C1438" s="18" t="str">
        <f t="shared" si="149"/>
        <v>PEND. PANCASILA &amp; KEWARGANEGARAAN UNIVERSITAS SEMBILAN BELAS NOPEMBER KOLAKA</v>
      </c>
      <c r="D1438" s="32" t="s">
        <v>507</v>
      </c>
      <c r="E1438" s="26">
        <v>60</v>
      </c>
      <c r="F1438" s="26">
        <v>0</v>
      </c>
      <c r="G1438" s="27" t="s">
        <v>10</v>
      </c>
      <c r="H1438" s="28">
        <v>25.44</v>
      </c>
    </row>
    <row r="1439" spans="2:8" ht="12" customHeight="1" x14ac:dyDescent="0.2">
      <c r="B1439" s="29">
        <v>7532081</v>
      </c>
      <c r="C1439" s="18" t="str">
        <f t="shared" si="149"/>
        <v>MANAJEMEN UNIVERSITAS SEMBILAN BELAS NOPEMBER KOLAKA</v>
      </c>
      <c r="D1439" s="32" t="s">
        <v>26</v>
      </c>
      <c r="E1439" s="26">
        <v>45</v>
      </c>
      <c r="F1439" s="26">
        <v>0</v>
      </c>
      <c r="G1439" s="27" t="s">
        <v>10</v>
      </c>
      <c r="H1439" s="28">
        <v>28.16</v>
      </c>
    </row>
    <row r="1440" spans="2:8" ht="12" customHeight="1" x14ac:dyDescent="0.2">
      <c r="B1440" s="29">
        <v>7532096</v>
      </c>
      <c r="C1440" s="18" t="str">
        <f t="shared" si="149"/>
        <v>ILMU KEOLAHRAGAAN UNIVERSITAS SEMBILAN BELAS NOPEMBER KOLAKA</v>
      </c>
      <c r="D1440" s="32" t="s">
        <v>520</v>
      </c>
      <c r="E1440" s="26">
        <v>60</v>
      </c>
      <c r="F1440" s="26">
        <v>0</v>
      </c>
      <c r="G1440" s="27" t="s">
        <v>10</v>
      </c>
      <c r="H1440" s="28">
        <v>24.78</v>
      </c>
    </row>
    <row r="1441" spans="2:8" ht="12" customHeight="1" x14ac:dyDescent="0.2">
      <c r="B1441" s="29">
        <v>7532107</v>
      </c>
      <c r="C1441" s="18" t="str">
        <f t="shared" si="149"/>
        <v>EKONOMI PEMBANGUNAN UNIVERSITAS SEMBILAN BELAS NOPEMBER KOLAKA</v>
      </c>
      <c r="D1441" s="32" t="s">
        <v>25</v>
      </c>
      <c r="E1441" s="26">
        <v>28</v>
      </c>
      <c r="F1441" s="26">
        <v>0</v>
      </c>
      <c r="G1441" s="27" t="s">
        <v>10</v>
      </c>
      <c r="H1441" s="28">
        <v>25.48</v>
      </c>
    </row>
    <row r="1442" spans="2:8" ht="12" customHeight="1" x14ac:dyDescent="0.25">
      <c r="B1442" s="95" t="s">
        <v>521</v>
      </c>
      <c r="C1442" s="95"/>
      <c r="D1442" s="95"/>
      <c r="E1442" s="95"/>
      <c r="F1442" s="95"/>
      <c r="G1442" s="95"/>
      <c r="H1442" s="95"/>
    </row>
    <row r="1443" spans="2:8" ht="12" customHeight="1" x14ac:dyDescent="0.2">
      <c r="B1443" s="29">
        <v>8112017</v>
      </c>
      <c r="C1443" s="18" t="str">
        <f>D1443&amp;" "&amp;$B$1442</f>
        <v>IL. HUKUM UNIVERSITAS PATTIMURA</v>
      </c>
      <c r="D1443" s="32" t="s">
        <v>522</v>
      </c>
      <c r="E1443" s="26">
        <v>180</v>
      </c>
      <c r="F1443" s="26">
        <v>594</v>
      </c>
      <c r="G1443" s="27">
        <f t="shared" ref="G1443:G1461" si="150">E1443/F1443*100</f>
        <v>30.303030303030305</v>
      </c>
      <c r="H1443" s="20">
        <v>35.520000000000003</v>
      </c>
    </row>
    <row r="1444" spans="2:8" ht="12" customHeight="1" x14ac:dyDescent="0.2">
      <c r="B1444" s="29">
        <v>8112025</v>
      </c>
      <c r="C1444" s="18" t="str">
        <f t="shared" ref="C1444:C1471" si="151">D1444&amp;" "&amp;$B$1442</f>
        <v>IL. ADM. NEGARA UNIVERSITAS PATTIMURA</v>
      </c>
      <c r="D1444" s="32" t="s">
        <v>523</v>
      </c>
      <c r="E1444" s="26">
        <v>81</v>
      </c>
      <c r="F1444" s="26">
        <v>168</v>
      </c>
      <c r="G1444" s="27">
        <f t="shared" si="150"/>
        <v>48.214285714285715</v>
      </c>
      <c r="H1444" s="20">
        <v>32.799999999999997</v>
      </c>
    </row>
    <row r="1445" spans="2:8" ht="12" customHeight="1" x14ac:dyDescent="0.2">
      <c r="B1445" s="29">
        <v>8112033</v>
      </c>
      <c r="C1445" s="18" t="str">
        <f t="shared" si="151"/>
        <v>IL. PEMERINTAHAN UNIVERSITAS PATTIMURA</v>
      </c>
      <c r="D1445" s="32" t="s">
        <v>524</v>
      </c>
      <c r="E1445" s="26">
        <v>75</v>
      </c>
      <c r="F1445" s="26">
        <v>194</v>
      </c>
      <c r="G1445" s="27">
        <f t="shared" si="150"/>
        <v>38.659793814432994</v>
      </c>
      <c r="H1445" s="20">
        <v>33.83</v>
      </c>
    </row>
    <row r="1446" spans="2:8" ht="12" customHeight="1" x14ac:dyDescent="0.2">
      <c r="B1446" s="29">
        <v>8112041</v>
      </c>
      <c r="C1446" s="18" t="str">
        <f t="shared" si="151"/>
        <v>SOSIOLOGI UNIVERSITAS PATTIMURA</v>
      </c>
      <c r="D1446" s="32" t="s">
        <v>42</v>
      </c>
      <c r="E1446" s="26">
        <v>60</v>
      </c>
      <c r="F1446" s="26">
        <v>157</v>
      </c>
      <c r="G1446" s="27">
        <f t="shared" si="150"/>
        <v>38.216560509554142</v>
      </c>
      <c r="H1446" s="20">
        <v>28.96</v>
      </c>
    </row>
    <row r="1447" spans="2:8" ht="12" customHeight="1" x14ac:dyDescent="0.2">
      <c r="B1447" s="29">
        <v>8112056</v>
      </c>
      <c r="C1447" s="18" t="str">
        <f t="shared" si="151"/>
        <v>MANAJEMEN UNIVERSITAS PATTIMURA</v>
      </c>
      <c r="D1447" s="32" t="s">
        <v>26</v>
      </c>
      <c r="E1447" s="26">
        <v>90</v>
      </c>
      <c r="F1447" s="26">
        <v>502</v>
      </c>
      <c r="G1447" s="27">
        <f t="shared" si="150"/>
        <v>17.928286852589643</v>
      </c>
      <c r="H1447" s="20">
        <v>36.119999999999997</v>
      </c>
    </row>
    <row r="1448" spans="2:8" ht="12" customHeight="1" x14ac:dyDescent="0.2">
      <c r="B1448" s="29">
        <v>8112064</v>
      </c>
      <c r="C1448" s="18" t="str">
        <f t="shared" si="151"/>
        <v>EKONOMI PEMBANGUNAN UNIVERSITAS PATTIMURA</v>
      </c>
      <c r="D1448" s="32" t="s">
        <v>25</v>
      </c>
      <c r="E1448" s="26">
        <v>90</v>
      </c>
      <c r="F1448" s="26">
        <v>161</v>
      </c>
      <c r="G1448" s="27">
        <f t="shared" si="150"/>
        <v>55.900621118012417</v>
      </c>
      <c r="H1448" s="20">
        <v>32.4</v>
      </c>
    </row>
    <row r="1449" spans="2:8" ht="12" customHeight="1" x14ac:dyDescent="0.2">
      <c r="B1449" s="29">
        <v>8112072</v>
      </c>
      <c r="C1449" s="18" t="str">
        <f t="shared" si="151"/>
        <v>AKUNTANSI UNIVERSITAS PATTIMURA</v>
      </c>
      <c r="D1449" s="32" t="s">
        <v>27</v>
      </c>
      <c r="E1449" s="26">
        <v>105</v>
      </c>
      <c r="F1449" s="26">
        <v>603</v>
      </c>
      <c r="G1449" s="27">
        <f t="shared" si="150"/>
        <v>17.412935323383085</v>
      </c>
      <c r="H1449" s="20">
        <v>34.520000000000003</v>
      </c>
    </row>
    <row r="1450" spans="2:8" ht="12" customHeight="1" x14ac:dyDescent="0.2">
      <c r="B1450" s="29">
        <v>8112087</v>
      </c>
      <c r="C1450" s="18" t="str">
        <f t="shared" si="151"/>
        <v>PENDIDIKAN SEJARAH UNIVERSITAS PATTIMURA</v>
      </c>
      <c r="D1450" s="32" t="s">
        <v>30</v>
      </c>
      <c r="E1450" s="26">
        <v>24</v>
      </c>
      <c r="F1450" s="26">
        <v>168</v>
      </c>
      <c r="G1450" s="27">
        <f t="shared" si="150"/>
        <v>14.285714285714285</v>
      </c>
      <c r="H1450" s="20">
        <v>33.770000000000003</v>
      </c>
    </row>
    <row r="1451" spans="2:8" ht="12" customHeight="1" x14ac:dyDescent="0.2">
      <c r="B1451" s="29">
        <v>8112095</v>
      </c>
      <c r="C1451" s="18" t="str">
        <f t="shared" si="151"/>
        <v>PENDIDIKAN GEOGRAFI UNIVERSITAS PATTIMURA</v>
      </c>
      <c r="D1451" s="32" t="s">
        <v>32</v>
      </c>
      <c r="E1451" s="26">
        <v>24</v>
      </c>
      <c r="F1451" s="26">
        <v>185</v>
      </c>
      <c r="G1451" s="27">
        <f t="shared" si="150"/>
        <v>12.972972972972974</v>
      </c>
      <c r="H1451" s="20">
        <v>26.83</v>
      </c>
    </row>
    <row r="1452" spans="2:8" ht="12" customHeight="1" x14ac:dyDescent="0.2">
      <c r="B1452" s="29">
        <v>8112106</v>
      </c>
      <c r="C1452" s="18" t="str">
        <f t="shared" si="151"/>
        <v>PENDIDIKAN EKONOMI UNIVERSITAS PATTIMURA</v>
      </c>
      <c r="D1452" s="32" t="s">
        <v>31</v>
      </c>
      <c r="E1452" s="26">
        <v>24</v>
      </c>
      <c r="F1452" s="26">
        <v>165</v>
      </c>
      <c r="G1452" s="27">
        <f t="shared" si="150"/>
        <v>14.545454545454545</v>
      </c>
      <c r="H1452" s="20">
        <v>32.99</v>
      </c>
    </row>
    <row r="1453" spans="2:8" ht="12" customHeight="1" x14ac:dyDescent="0.2">
      <c r="B1453" s="29">
        <v>8112114</v>
      </c>
      <c r="C1453" s="18" t="str">
        <f t="shared" si="151"/>
        <v>PPKN UNIVERSITAS PATTIMURA</v>
      </c>
      <c r="D1453" s="32" t="s">
        <v>177</v>
      </c>
      <c r="E1453" s="26">
        <v>24</v>
      </c>
      <c r="F1453" s="26">
        <v>98</v>
      </c>
      <c r="G1453" s="27">
        <f t="shared" si="150"/>
        <v>24.489795918367346</v>
      </c>
      <c r="H1453" s="20">
        <v>33.46</v>
      </c>
    </row>
    <row r="1454" spans="2:8" ht="12" customHeight="1" x14ac:dyDescent="0.2">
      <c r="B1454" s="29">
        <v>8112122</v>
      </c>
      <c r="C1454" s="18" t="str">
        <f t="shared" si="151"/>
        <v>PEND. BAHASA INDONESIA UNIVERSITAS PATTIMURA</v>
      </c>
      <c r="D1454" s="32" t="s">
        <v>193</v>
      </c>
      <c r="E1454" s="26">
        <v>24</v>
      </c>
      <c r="F1454" s="26">
        <v>275</v>
      </c>
      <c r="G1454" s="27">
        <f t="shared" si="150"/>
        <v>8.7272727272727284</v>
      </c>
      <c r="H1454" s="20">
        <v>28.99</v>
      </c>
    </row>
    <row r="1455" spans="2:8" ht="12" customHeight="1" x14ac:dyDescent="0.2">
      <c r="B1455" s="29">
        <v>8112137</v>
      </c>
      <c r="C1455" s="18" t="str">
        <f t="shared" si="151"/>
        <v>PEND. BAHASA INGGRIS UNIVERSITAS PATTIMURA</v>
      </c>
      <c r="D1455" s="32" t="s">
        <v>165</v>
      </c>
      <c r="E1455" s="26">
        <v>24</v>
      </c>
      <c r="F1455" s="26">
        <v>248</v>
      </c>
      <c r="G1455" s="27">
        <f t="shared" si="150"/>
        <v>9.67741935483871</v>
      </c>
      <c r="H1455" s="20">
        <v>29.52</v>
      </c>
    </row>
    <row r="1456" spans="2:8" ht="12" customHeight="1" x14ac:dyDescent="0.2">
      <c r="B1456" s="29">
        <v>8112145</v>
      </c>
      <c r="C1456" s="18" t="str">
        <f t="shared" si="151"/>
        <v>PEND. BAHASA JERMAN UNIVERSITAS PATTIMURA</v>
      </c>
      <c r="D1456" s="32" t="s">
        <v>525</v>
      </c>
      <c r="E1456" s="26">
        <v>24</v>
      </c>
      <c r="F1456" s="26">
        <v>41</v>
      </c>
      <c r="G1456" s="27">
        <f t="shared" si="150"/>
        <v>58.536585365853654</v>
      </c>
      <c r="H1456" s="20">
        <v>24.83</v>
      </c>
    </row>
    <row r="1457" spans="2:8" ht="12" customHeight="1" x14ac:dyDescent="0.2">
      <c r="B1457" s="29">
        <v>8112153</v>
      </c>
      <c r="C1457" s="18" t="str">
        <f t="shared" si="151"/>
        <v>PENJASKESREK UNIVERSITAS PATTIMURA</v>
      </c>
      <c r="D1457" s="32" t="s">
        <v>145</v>
      </c>
      <c r="E1457" s="26">
        <v>30</v>
      </c>
      <c r="F1457" s="26">
        <v>163</v>
      </c>
      <c r="G1457" s="27">
        <f t="shared" si="150"/>
        <v>18.404907975460123</v>
      </c>
      <c r="H1457" s="20">
        <v>25.43</v>
      </c>
    </row>
    <row r="1458" spans="2:8" ht="12" customHeight="1" x14ac:dyDescent="0.2">
      <c r="B1458" s="29">
        <v>8112161</v>
      </c>
      <c r="C1458" s="18" t="str">
        <f t="shared" si="151"/>
        <v>BIMBINGAN KONSELING UNIVERSITAS PATTIMURA</v>
      </c>
      <c r="D1458" s="32" t="s">
        <v>38</v>
      </c>
      <c r="E1458" s="26">
        <v>24</v>
      </c>
      <c r="F1458" s="26">
        <v>46</v>
      </c>
      <c r="G1458" s="27">
        <f t="shared" si="150"/>
        <v>52.173913043478258</v>
      </c>
      <c r="H1458" s="20">
        <v>30.49</v>
      </c>
    </row>
    <row r="1459" spans="2:8" ht="12" customHeight="1" x14ac:dyDescent="0.2">
      <c r="B1459" s="29">
        <v>8112176</v>
      </c>
      <c r="C1459" s="18" t="str">
        <f t="shared" si="151"/>
        <v>PEND. LUAR SEKOLAH UNIVERSITAS PATTIMURA</v>
      </c>
      <c r="D1459" s="32" t="s">
        <v>114</v>
      </c>
      <c r="E1459" s="26">
        <v>24</v>
      </c>
      <c r="F1459" s="26">
        <v>47</v>
      </c>
      <c r="G1459" s="27">
        <f t="shared" si="150"/>
        <v>51.063829787234042</v>
      </c>
      <c r="H1459" s="20">
        <v>25.78</v>
      </c>
    </row>
    <row r="1460" spans="2:8" ht="12" customHeight="1" x14ac:dyDescent="0.2">
      <c r="B1460" s="29">
        <v>8112184</v>
      </c>
      <c r="C1460" s="18" t="str">
        <f t="shared" si="151"/>
        <v>PGSD S1 UNIVERSITAS PATTIMURA</v>
      </c>
      <c r="D1460" s="32" t="s">
        <v>526</v>
      </c>
      <c r="E1460" s="26">
        <v>30</v>
      </c>
      <c r="F1460" s="26">
        <v>170</v>
      </c>
      <c r="G1460" s="27">
        <f t="shared" si="150"/>
        <v>17.647058823529413</v>
      </c>
      <c r="H1460" s="20">
        <v>32.869999999999997</v>
      </c>
    </row>
    <row r="1461" spans="2:8" ht="12" customHeight="1" x14ac:dyDescent="0.2">
      <c r="B1461" s="29">
        <v>8112192</v>
      </c>
      <c r="C1461" s="18" t="str">
        <f t="shared" si="151"/>
        <v>ILMU KOMUNIKASI UNIVERSITAS PATTIMURA</v>
      </c>
      <c r="D1461" s="32" t="s">
        <v>43</v>
      </c>
      <c r="E1461" s="26">
        <v>45</v>
      </c>
      <c r="F1461" s="26">
        <v>146</v>
      </c>
      <c r="G1461" s="27">
        <f t="shared" si="150"/>
        <v>30.82191780821918</v>
      </c>
      <c r="H1461" s="28">
        <v>35.82</v>
      </c>
    </row>
    <row r="1462" spans="2:8" ht="12" customHeight="1" x14ac:dyDescent="0.2">
      <c r="B1462" s="29">
        <v>8112203</v>
      </c>
      <c r="C1462" s="18" t="str">
        <f t="shared" si="151"/>
        <v>PENYULUHAN PERTANIAN UNIVERSITAS PATTIMURA</v>
      </c>
      <c r="D1462" s="32" t="s">
        <v>527</v>
      </c>
      <c r="E1462" s="26">
        <v>12</v>
      </c>
      <c r="F1462" s="26">
        <v>0</v>
      </c>
      <c r="G1462" s="27" t="s">
        <v>10</v>
      </c>
      <c r="H1462" s="28">
        <v>28.46</v>
      </c>
    </row>
    <row r="1463" spans="2:8" ht="12" customHeight="1" x14ac:dyDescent="0.2">
      <c r="B1463" s="29">
        <v>8112211</v>
      </c>
      <c r="C1463" s="18" t="str">
        <f t="shared" si="151"/>
        <v>ILMU HUKUM (PSDKU KAB. MBD) UNIVERSITAS PATTIMURA</v>
      </c>
      <c r="D1463" s="32" t="s">
        <v>528</v>
      </c>
      <c r="E1463" s="26">
        <v>30</v>
      </c>
      <c r="F1463" s="26">
        <v>0</v>
      </c>
      <c r="G1463" s="27" t="s">
        <v>10</v>
      </c>
      <c r="H1463" s="28">
        <v>31.74</v>
      </c>
    </row>
    <row r="1464" spans="2:8" ht="12" customHeight="1" x14ac:dyDescent="0.2">
      <c r="B1464" s="29">
        <v>8112226</v>
      </c>
      <c r="C1464" s="18" t="str">
        <f t="shared" si="151"/>
        <v>AKUNTANSI (PSDKU KAB. MBD) UNIVERSITAS PATTIMURA</v>
      </c>
      <c r="D1464" s="32" t="s">
        <v>529</v>
      </c>
      <c r="E1464" s="26">
        <v>22</v>
      </c>
      <c r="F1464" s="26">
        <v>0</v>
      </c>
      <c r="G1464" s="27" t="s">
        <v>10</v>
      </c>
      <c r="H1464" s="28">
        <v>32.64</v>
      </c>
    </row>
    <row r="1465" spans="2:8" ht="12" customHeight="1" x14ac:dyDescent="0.2">
      <c r="B1465" s="29">
        <v>8112234</v>
      </c>
      <c r="C1465" s="18" t="str">
        <f t="shared" si="151"/>
        <v>PEND. GURU SEKOLAH DASAR (PSDKU KAB. MBD) UNIVERSITAS PATTIMURA</v>
      </c>
      <c r="D1465" s="32" t="s">
        <v>530</v>
      </c>
      <c r="E1465" s="26">
        <v>30</v>
      </c>
      <c r="F1465" s="26">
        <v>0</v>
      </c>
      <c r="G1465" s="27" t="s">
        <v>10</v>
      </c>
      <c r="H1465" s="28">
        <v>30.42</v>
      </c>
    </row>
    <row r="1466" spans="2:8" ht="12" customHeight="1" x14ac:dyDescent="0.2">
      <c r="B1466" s="29">
        <v>8112242</v>
      </c>
      <c r="C1466" s="18" t="str">
        <f t="shared" si="151"/>
        <v>PEND. BAHASA INGGRIS (PSDKU KAB. MBD) UNIVERSITAS PATTIMURA</v>
      </c>
      <c r="D1466" s="32" t="s">
        <v>531</v>
      </c>
      <c r="E1466" s="26">
        <v>15</v>
      </c>
      <c r="F1466" s="26">
        <v>0</v>
      </c>
      <c r="G1466" s="27" t="s">
        <v>10</v>
      </c>
      <c r="H1466" s="28">
        <v>27.64</v>
      </c>
    </row>
    <row r="1467" spans="2:8" ht="12" customHeight="1" x14ac:dyDescent="0.2">
      <c r="B1467" s="29">
        <v>8112257</v>
      </c>
      <c r="C1467" s="18" t="str">
        <f t="shared" si="151"/>
        <v>ILMU HUKUM (PSDKU KAB. ARU) UNIVERSITAS PATTIMURA</v>
      </c>
      <c r="D1467" s="32" t="s">
        <v>532</v>
      </c>
      <c r="E1467" s="26">
        <v>30</v>
      </c>
      <c r="F1467" s="26">
        <v>0</v>
      </c>
      <c r="G1467" s="27" t="s">
        <v>10</v>
      </c>
      <c r="H1467" s="28">
        <v>30.13</v>
      </c>
    </row>
    <row r="1468" spans="2:8" ht="12" customHeight="1" x14ac:dyDescent="0.2">
      <c r="B1468" s="29">
        <v>8112265</v>
      </c>
      <c r="C1468" s="18" t="str">
        <f t="shared" si="151"/>
        <v>AKUNTANSI (PSDKU KAB. ARU) UNIVERSITAS PATTIMURA</v>
      </c>
      <c r="D1468" s="32" t="s">
        <v>533</v>
      </c>
      <c r="E1468" s="26">
        <v>30</v>
      </c>
      <c r="F1468" s="26">
        <v>0</v>
      </c>
      <c r="G1468" s="27" t="s">
        <v>10</v>
      </c>
      <c r="H1468" s="28">
        <v>30.02</v>
      </c>
    </row>
    <row r="1469" spans="2:8" ht="12" customHeight="1" x14ac:dyDescent="0.2">
      <c r="B1469" s="29">
        <v>8112273</v>
      </c>
      <c r="C1469" s="18" t="str">
        <f t="shared" si="151"/>
        <v>PEND. GURU SEKOLAH DASAR (PSDKU KAB. ARU) UNIVERSITAS PATTIMURA</v>
      </c>
      <c r="D1469" s="32" t="s">
        <v>534</v>
      </c>
      <c r="E1469" s="26">
        <v>30</v>
      </c>
      <c r="F1469" s="26">
        <v>0</v>
      </c>
      <c r="G1469" s="27" t="s">
        <v>10</v>
      </c>
      <c r="H1469" s="28">
        <v>28.78</v>
      </c>
    </row>
    <row r="1470" spans="2:8" ht="12" customHeight="1" x14ac:dyDescent="0.2">
      <c r="B1470" s="29">
        <v>8112281</v>
      </c>
      <c r="C1470" s="18" t="str">
        <f t="shared" si="151"/>
        <v>PEND. BAHASA INGGRIS (PSDKU KAB. ARU) UNIVERSITAS PATTIMURA</v>
      </c>
      <c r="D1470" s="32" t="s">
        <v>535</v>
      </c>
      <c r="E1470" s="26">
        <v>15</v>
      </c>
      <c r="F1470" s="26">
        <v>0</v>
      </c>
      <c r="G1470" s="27" t="s">
        <v>10</v>
      </c>
      <c r="H1470" s="28">
        <v>27.43</v>
      </c>
    </row>
    <row r="1471" spans="2:8" ht="12" customHeight="1" x14ac:dyDescent="0.2">
      <c r="B1471" s="29">
        <v>8112296</v>
      </c>
      <c r="C1471" s="18" t="str">
        <f t="shared" si="151"/>
        <v>PEND. JASMANI, KESEHATAN, &amp; REKREASI (PSDKU KAB. ARU) UNIVERSITAS PATTIMURA</v>
      </c>
      <c r="D1471" s="32" t="s">
        <v>536</v>
      </c>
      <c r="E1471" s="26">
        <v>15</v>
      </c>
      <c r="F1471" s="26">
        <v>0</v>
      </c>
      <c r="G1471" s="27" t="s">
        <v>10</v>
      </c>
      <c r="H1471" s="28">
        <v>29.27</v>
      </c>
    </row>
    <row r="1472" spans="2:8" ht="12" customHeight="1" x14ac:dyDescent="0.25">
      <c r="B1472" s="95" t="s">
        <v>537</v>
      </c>
      <c r="C1472" s="95"/>
      <c r="D1472" s="95"/>
      <c r="E1472" s="95"/>
      <c r="F1472" s="95"/>
      <c r="G1472" s="95"/>
      <c r="H1472" s="95"/>
    </row>
    <row r="1473" spans="2:8" ht="12" customHeight="1" x14ac:dyDescent="0.25">
      <c r="B1473" s="25">
        <v>8212011</v>
      </c>
      <c r="C1473" s="18" t="str">
        <f>D1473&amp;" "&amp;$B$1472</f>
        <v>ILMU HUKUM UNIVERSITAS KHAIRUN</v>
      </c>
      <c r="D1473" s="31" t="s">
        <v>28</v>
      </c>
      <c r="E1473" s="26">
        <v>80</v>
      </c>
      <c r="F1473" s="26">
        <v>432</v>
      </c>
      <c r="G1473" s="27">
        <f t="shared" ref="G1473:G1481" si="152">E1473/F1473*100</f>
        <v>18.518518518518519</v>
      </c>
      <c r="H1473" s="20">
        <v>27.67</v>
      </c>
    </row>
    <row r="1474" spans="2:8" ht="12" customHeight="1" x14ac:dyDescent="0.25">
      <c r="B1474" s="25">
        <v>8212026</v>
      </c>
      <c r="C1474" s="18" t="str">
        <f t="shared" ref="C1474:C1481" si="153">D1474&amp;" "&amp;$B$1472</f>
        <v>EKONOMI PEMBANGUNAN UNIVERSITAS KHAIRUN</v>
      </c>
      <c r="D1474" s="31" t="s">
        <v>25</v>
      </c>
      <c r="E1474" s="26">
        <v>60</v>
      </c>
      <c r="F1474" s="26">
        <v>218</v>
      </c>
      <c r="G1474" s="27">
        <f t="shared" si="152"/>
        <v>27.522935779816514</v>
      </c>
      <c r="H1474" s="20">
        <v>24.97</v>
      </c>
    </row>
    <row r="1475" spans="2:8" ht="12" customHeight="1" x14ac:dyDescent="0.25">
      <c r="B1475" s="25">
        <v>8212034</v>
      </c>
      <c r="C1475" s="18" t="str">
        <f t="shared" si="153"/>
        <v>MANAJEMEN UNIVERSITAS KHAIRUN</v>
      </c>
      <c r="D1475" s="31" t="s">
        <v>26</v>
      </c>
      <c r="E1475" s="26">
        <v>80</v>
      </c>
      <c r="F1475" s="26">
        <v>485</v>
      </c>
      <c r="G1475" s="27">
        <f t="shared" si="152"/>
        <v>16.494845360824741</v>
      </c>
      <c r="H1475" s="20">
        <v>24.88</v>
      </c>
    </row>
    <row r="1476" spans="2:8" ht="12" customHeight="1" x14ac:dyDescent="0.25">
      <c r="B1476" s="25">
        <v>8212042</v>
      </c>
      <c r="C1476" s="18" t="str">
        <f t="shared" si="153"/>
        <v>ILMU SEJARAH UNIVERSITAS KHAIRUN</v>
      </c>
      <c r="D1476" s="31" t="s">
        <v>72</v>
      </c>
      <c r="E1476" s="26">
        <v>12</v>
      </c>
      <c r="F1476" s="26">
        <v>51</v>
      </c>
      <c r="G1476" s="27">
        <f t="shared" si="152"/>
        <v>23.52941176470588</v>
      </c>
      <c r="H1476" s="20">
        <v>22.69</v>
      </c>
    </row>
    <row r="1477" spans="2:8" ht="12" customHeight="1" x14ac:dyDescent="0.25">
      <c r="B1477" s="25">
        <v>8212057</v>
      </c>
      <c r="C1477" s="18" t="str">
        <f t="shared" si="153"/>
        <v>SASTRA INDONESIA UNIVERSITAS KHAIRUN</v>
      </c>
      <c r="D1477" s="31" t="s">
        <v>52</v>
      </c>
      <c r="E1477" s="26">
        <v>12</v>
      </c>
      <c r="F1477" s="26">
        <v>69</v>
      </c>
      <c r="G1477" s="27">
        <f t="shared" si="152"/>
        <v>17.391304347826086</v>
      </c>
      <c r="H1477" s="20">
        <v>21.79</v>
      </c>
    </row>
    <row r="1478" spans="2:8" ht="12" customHeight="1" x14ac:dyDescent="0.25">
      <c r="B1478" s="25">
        <v>8212065</v>
      </c>
      <c r="C1478" s="18" t="str">
        <f t="shared" si="153"/>
        <v>SASTRA INGGRIS UNIVERSITAS KHAIRUN</v>
      </c>
      <c r="D1478" s="31" t="s">
        <v>76</v>
      </c>
      <c r="E1478" s="26">
        <v>40</v>
      </c>
      <c r="F1478" s="26">
        <v>180</v>
      </c>
      <c r="G1478" s="27">
        <f t="shared" si="152"/>
        <v>22.222222222222221</v>
      </c>
      <c r="H1478" s="20">
        <v>26.61</v>
      </c>
    </row>
    <row r="1479" spans="2:8" ht="12" customHeight="1" x14ac:dyDescent="0.25">
      <c r="B1479" s="25">
        <v>8212073</v>
      </c>
      <c r="C1479" s="18" t="str">
        <f t="shared" si="153"/>
        <v>PPKN UNIVERSITAS KHAIRUN</v>
      </c>
      <c r="D1479" s="31" t="s">
        <v>177</v>
      </c>
      <c r="E1479" s="26">
        <v>32</v>
      </c>
      <c r="F1479" s="26">
        <v>93</v>
      </c>
      <c r="G1479" s="27">
        <f t="shared" si="152"/>
        <v>34.408602150537639</v>
      </c>
      <c r="H1479" s="20">
        <v>20.58</v>
      </c>
    </row>
    <row r="1480" spans="2:8" ht="12" customHeight="1" x14ac:dyDescent="0.25">
      <c r="B1480" s="25">
        <v>8212081</v>
      </c>
      <c r="C1480" s="18" t="str">
        <f t="shared" si="153"/>
        <v>PEND. BAHASA INDONESIA UNIVERSITAS KHAIRUN</v>
      </c>
      <c r="D1480" s="31" t="s">
        <v>193</v>
      </c>
      <c r="E1480" s="26">
        <v>32</v>
      </c>
      <c r="F1480" s="26">
        <v>216</v>
      </c>
      <c r="G1480" s="27">
        <f t="shared" si="152"/>
        <v>14.814814814814813</v>
      </c>
      <c r="H1480" s="20">
        <v>23.87</v>
      </c>
    </row>
    <row r="1481" spans="2:8" ht="12" customHeight="1" x14ac:dyDescent="0.25">
      <c r="B1481" s="25">
        <v>8212096</v>
      </c>
      <c r="C1481" s="18" t="str">
        <f t="shared" si="153"/>
        <v>PEND. BAHASA INGGRIS UNIVERSITAS KHAIRUN</v>
      </c>
      <c r="D1481" s="31" t="s">
        <v>165</v>
      </c>
      <c r="E1481" s="26">
        <v>32</v>
      </c>
      <c r="F1481" s="26">
        <v>228</v>
      </c>
      <c r="G1481" s="27">
        <f t="shared" si="152"/>
        <v>14.035087719298245</v>
      </c>
      <c r="H1481" s="20">
        <v>32.78</v>
      </c>
    </row>
    <row r="1482" spans="2:8" ht="12" customHeight="1" x14ac:dyDescent="0.25">
      <c r="B1482" s="95" t="s">
        <v>537</v>
      </c>
      <c r="C1482" s="95"/>
      <c r="D1482" s="95"/>
      <c r="E1482" s="95"/>
      <c r="F1482" s="95"/>
      <c r="G1482" s="95"/>
      <c r="H1482" s="95"/>
    </row>
    <row r="1483" spans="2:8" ht="12" customHeight="1" x14ac:dyDescent="0.25">
      <c r="B1483" s="25">
        <v>8212107</v>
      </c>
      <c r="C1483" s="18" t="str">
        <f>D1483&amp;" "&amp;$B$1482</f>
        <v>AKUNTANSI UNIVERSITAS KHAIRUN</v>
      </c>
      <c r="D1483" s="31" t="s">
        <v>27</v>
      </c>
      <c r="E1483" s="26">
        <v>48</v>
      </c>
      <c r="F1483" s="26">
        <v>487</v>
      </c>
      <c r="G1483" s="27">
        <f>E1483/F1483*100</f>
        <v>9.8562628336755651</v>
      </c>
      <c r="H1483" s="20">
        <v>26.87</v>
      </c>
    </row>
    <row r="1484" spans="2:8" ht="12" customHeight="1" x14ac:dyDescent="0.25">
      <c r="B1484" s="25">
        <v>8212115</v>
      </c>
      <c r="C1484" s="18" t="str">
        <f t="shared" ref="C1484:C1487" si="154">D1484&amp;" "&amp;$B$1482</f>
        <v>PEND. GEOGRAFI UNIVERSITAS KHAIRUN</v>
      </c>
      <c r="D1484" s="31" t="s">
        <v>191</v>
      </c>
      <c r="E1484" s="26">
        <v>24</v>
      </c>
      <c r="F1484" s="26">
        <v>169</v>
      </c>
      <c r="G1484" s="27">
        <f>E1484/F1484*100</f>
        <v>14.201183431952662</v>
      </c>
      <c r="H1484" s="20">
        <v>20.37</v>
      </c>
    </row>
    <row r="1485" spans="2:8" ht="12" customHeight="1" x14ac:dyDescent="0.25">
      <c r="B1485" s="25">
        <v>8212123</v>
      </c>
      <c r="C1485" s="18" t="str">
        <f t="shared" si="154"/>
        <v>PGSD S1 UNIVERSITAS KHAIRUN</v>
      </c>
      <c r="D1485" s="31" t="s">
        <v>526</v>
      </c>
      <c r="E1485" s="26">
        <v>32</v>
      </c>
      <c r="F1485" s="26">
        <v>214</v>
      </c>
      <c r="G1485" s="27">
        <f>E1485/F1485*100</f>
        <v>14.953271028037381</v>
      </c>
      <c r="H1485" s="20">
        <v>23.58</v>
      </c>
    </row>
    <row r="1486" spans="2:8" ht="12" customHeight="1" x14ac:dyDescent="0.25">
      <c r="B1486" s="25">
        <v>8212131</v>
      </c>
      <c r="C1486" s="18" t="str">
        <f t="shared" si="154"/>
        <v>ANTROPOLOGI SOSIAL UNIVERSITAS KHAIRUN</v>
      </c>
      <c r="D1486" s="31" t="s">
        <v>73</v>
      </c>
      <c r="E1486" s="26">
        <v>16</v>
      </c>
      <c r="F1486" s="26">
        <v>70</v>
      </c>
      <c r="G1486" s="27">
        <f>E1486/F1486*100</f>
        <v>22.857142857142858</v>
      </c>
      <c r="H1486" s="20">
        <v>23.49</v>
      </c>
    </row>
    <row r="1487" spans="2:8" ht="12" customHeight="1" x14ac:dyDescent="0.25">
      <c r="B1487" s="25">
        <v>8212146</v>
      </c>
      <c r="C1487" s="18" t="str">
        <f t="shared" si="154"/>
        <v>PG PAUD UNIVERSITAS KHAIRUN</v>
      </c>
      <c r="D1487" s="31" t="s">
        <v>383</v>
      </c>
      <c r="E1487" s="26">
        <v>32</v>
      </c>
      <c r="F1487" s="26">
        <v>125</v>
      </c>
      <c r="G1487" s="27">
        <f>E1487/F1487*100</f>
        <v>25.6</v>
      </c>
      <c r="H1487" s="20">
        <v>21.8</v>
      </c>
    </row>
    <row r="1488" spans="2:8" ht="12" customHeight="1" x14ac:dyDescent="0.25">
      <c r="B1488" s="95" t="s">
        <v>538</v>
      </c>
      <c r="C1488" s="95"/>
      <c r="D1488" s="95"/>
      <c r="E1488" s="95"/>
      <c r="F1488" s="95"/>
      <c r="G1488" s="95"/>
      <c r="H1488" s="95"/>
    </row>
    <row r="1489" spans="2:8" ht="12" customHeight="1" x14ac:dyDescent="0.2">
      <c r="B1489" s="29">
        <v>9112017</v>
      </c>
      <c r="C1489" s="18" t="str">
        <f>D1489&amp;" "&amp;$B$1488</f>
        <v>ILMU EKONOMI UNIVERSITAS CENDRAWASIH</v>
      </c>
      <c r="D1489" s="32" t="s">
        <v>70</v>
      </c>
      <c r="E1489" s="26">
        <v>40</v>
      </c>
      <c r="F1489" s="26">
        <v>327</v>
      </c>
      <c r="G1489" s="27">
        <f t="shared" ref="G1489:G1506" si="155">E1489/F1489*100</f>
        <v>12.232415902140673</v>
      </c>
      <c r="H1489" s="20">
        <v>33.119999999999997</v>
      </c>
    </row>
    <row r="1490" spans="2:8" ht="12" customHeight="1" x14ac:dyDescent="0.2">
      <c r="B1490" s="29">
        <v>9112025</v>
      </c>
      <c r="C1490" s="18" t="str">
        <f t="shared" ref="C1490:C1508" si="156">D1490&amp;" "&amp;$B$1488</f>
        <v>ILMU ADMINISTRASI NEGARA UNIVERSITAS CENDRAWASIH</v>
      </c>
      <c r="D1490" s="32" t="s">
        <v>50</v>
      </c>
      <c r="E1490" s="26">
        <v>16</v>
      </c>
      <c r="F1490" s="26">
        <v>330</v>
      </c>
      <c r="G1490" s="27">
        <f t="shared" si="155"/>
        <v>4.8484848484848486</v>
      </c>
      <c r="H1490" s="20">
        <v>33.83</v>
      </c>
    </row>
    <row r="1491" spans="2:8" ht="12" customHeight="1" x14ac:dyDescent="0.2">
      <c r="B1491" s="29">
        <v>9112033</v>
      </c>
      <c r="C1491" s="18" t="str">
        <f t="shared" si="156"/>
        <v>ANTROPOLOGI SOSIAL UNIVERSITAS CENDRAWASIH</v>
      </c>
      <c r="D1491" s="32" t="s">
        <v>73</v>
      </c>
      <c r="E1491" s="26">
        <v>16</v>
      </c>
      <c r="F1491" s="26">
        <v>110</v>
      </c>
      <c r="G1491" s="27">
        <f t="shared" si="155"/>
        <v>14.545454545454545</v>
      </c>
      <c r="H1491" s="20">
        <v>27.4</v>
      </c>
    </row>
    <row r="1492" spans="2:8" ht="12" customHeight="1" x14ac:dyDescent="0.2">
      <c r="B1492" s="29">
        <v>9112041</v>
      </c>
      <c r="C1492" s="18" t="str">
        <f t="shared" si="156"/>
        <v>ILMU HUKUM UNIVERSITAS CENDRAWASIH</v>
      </c>
      <c r="D1492" s="32" t="s">
        <v>28</v>
      </c>
      <c r="E1492" s="26">
        <v>60</v>
      </c>
      <c r="F1492" s="26">
        <v>487</v>
      </c>
      <c r="G1492" s="27">
        <f t="shared" si="155"/>
        <v>12.320328542094455</v>
      </c>
      <c r="H1492" s="20">
        <v>35.4</v>
      </c>
    </row>
    <row r="1493" spans="2:8" ht="12" customHeight="1" x14ac:dyDescent="0.2">
      <c r="B1493" s="29">
        <v>9112056</v>
      </c>
      <c r="C1493" s="18" t="str">
        <f t="shared" si="156"/>
        <v>MANAJEMEN UNIVERSITAS CENDRAWASIH</v>
      </c>
      <c r="D1493" s="32" t="s">
        <v>26</v>
      </c>
      <c r="E1493" s="26">
        <v>40</v>
      </c>
      <c r="F1493" s="26">
        <v>591</v>
      </c>
      <c r="G1493" s="27">
        <f t="shared" si="155"/>
        <v>6.7681895093062607</v>
      </c>
      <c r="H1493" s="20">
        <v>33.99</v>
      </c>
    </row>
    <row r="1494" spans="2:8" ht="12" customHeight="1" x14ac:dyDescent="0.2">
      <c r="B1494" s="29">
        <v>9112064</v>
      </c>
      <c r="C1494" s="18" t="str">
        <f t="shared" si="156"/>
        <v>ILMU KESEJAHTERAAN SOSIAL UNIVERSITAS CENDRAWASIH</v>
      </c>
      <c r="D1494" s="32" t="s">
        <v>74</v>
      </c>
      <c r="E1494" s="26">
        <v>16</v>
      </c>
      <c r="F1494" s="26">
        <v>89</v>
      </c>
      <c r="G1494" s="27">
        <f t="shared" si="155"/>
        <v>17.977528089887642</v>
      </c>
      <c r="H1494" s="20">
        <v>30.88</v>
      </c>
    </row>
    <row r="1495" spans="2:8" ht="12" customHeight="1" x14ac:dyDescent="0.2">
      <c r="B1495" s="29">
        <v>9112072</v>
      </c>
      <c r="C1495" s="18" t="str">
        <f t="shared" si="156"/>
        <v>PEND. PANCASILA &amp; KEWARGANEG. UNIVERSITAS CENDRAWASIH</v>
      </c>
      <c r="D1495" s="32" t="s">
        <v>539</v>
      </c>
      <c r="E1495" s="26">
        <v>12</v>
      </c>
      <c r="F1495" s="26">
        <v>79</v>
      </c>
      <c r="G1495" s="27">
        <f t="shared" si="155"/>
        <v>15.18987341772152</v>
      </c>
      <c r="H1495" s="20">
        <v>27.21</v>
      </c>
    </row>
    <row r="1496" spans="2:8" ht="12" customHeight="1" x14ac:dyDescent="0.2">
      <c r="B1496" s="29">
        <v>9112087</v>
      </c>
      <c r="C1496" s="18" t="str">
        <f t="shared" si="156"/>
        <v>AKUNTANSI UNIVERSITAS CENDRAWASIH</v>
      </c>
      <c r="D1496" s="32" t="s">
        <v>27</v>
      </c>
      <c r="E1496" s="26">
        <v>40</v>
      </c>
      <c r="F1496" s="26">
        <v>590</v>
      </c>
      <c r="G1496" s="27">
        <f t="shared" si="155"/>
        <v>6.7796610169491522</v>
      </c>
      <c r="H1496" s="20">
        <v>33.28</v>
      </c>
    </row>
    <row r="1497" spans="2:8" ht="12" customHeight="1" x14ac:dyDescent="0.2">
      <c r="B1497" s="29">
        <v>9112095</v>
      </c>
      <c r="C1497" s="18" t="str">
        <f t="shared" si="156"/>
        <v>ILMU PEMERINTAHAN UNIVERSITAS CENDRAWASIH</v>
      </c>
      <c r="D1497" s="32" t="s">
        <v>45</v>
      </c>
      <c r="E1497" s="26">
        <v>16</v>
      </c>
      <c r="F1497" s="26">
        <v>456</v>
      </c>
      <c r="G1497" s="27">
        <f t="shared" si="155"/>
        <v>3.5087719298245612</v>
      </c>
      <c r="H1497" s="20">
        <v>34.65</v>
      </c>
    </row>
    <row r="1498" spans="2:8" ht="12" customHeight="1" x14ac:dyDescent="0.2">
      <c r="B1498" s="29">
        <v>9112106</v>
      </c>
      <c r="C1498" s="18" t="str">
        <f t="shared" si="156"/>
        <v>BIMBINGAN KONSELING UNIVERSITAS CENDRAWASIH</v>
      </c>
      <c r="D1498" s="32" t="s">
        <v>38</v>
      </c>
      <c r="E1498" s="26">
        <v>12</v>
      </c>
      <c r="F1498" s="26">
        <v>39</v>
      </c>
      <c r="G1498" s="27">
        <f t="shared" si="155"/>
        <v>30.76923076923077</v>
      </c>
      <c r="H1498" s="20">
        <v>23.9</v>
      </c>
    </row>
    <row r="1499" spans="2:8" ht="12" customHeight="1" x14ac:dyDescent="0.2">
      <c r="B1499" s="29">
        <v>9112122</v>
      </c>
      <c r="C1499" s="18" t="str">
        <f t="shared" si="156"/>
        <v>PEND. GEOGRAFI UNIVERSITAS CENDRAWASIH</v>
      </c>
      <c r="D1499" s="32" t="s">
        <v>191</v>
      </c>
      <c r="E1499" s="26">
        <v>12</v>
      </c>
      <c r="F1499" s="26">
        <v>120</v>
      </c>
      <c r="G1499" s="27">
        <f t="shared" si="155"/>
        <v>10</v>
      </c>
      <c r="H1499" s="20">
        <v>24.65</v>
      </c>
    </row>
    <row r="1500" spans="2:8" ht="12" customHeight="1" x14ac:dyDescent="0.2">
      <c r="B1500" s="29">
        <v>9112137</v>
      </c>
      <c r="C1500" s="18" t="str">
        <f t="shared" si="156"/>
        <v>PEND. SEJARAH UNIVERSITAS CENDRAWASIH</v>
      </c>
      <c r="D1500" s="32" t="s">
        <v>110</v>
      </c>
      <c r="E1500" s="26">
        <v>12</v>
      </c>
      <c r="F1500" s="26">
        <v>99</v>
      </c>
      <c r="G1500" s="27">
        <f t="shared" si="155"/>
        <v>12.121212121212121</v>
      </c>
      <c r="H1500" s="20">
        <v>24.52</v>
      </c>
    </row>
    <row r="1501" spans="2:8" ht="12" customHeight="1" x14ac:dyDescent="0.2">
      <c r="B1501" s="29">
        <v>9112145</v>
      </c>
      <c r="C1501" s="18" t="str">
        <f t="shared" si="156"/>
        <v>PEND. BHS. SASTRA IND. &amp; DAERAH UNIVERSITAS CENDRAWASIH</v>
      </c>
      <c r="D1501" s="32" t="s">
        <v>540</v>
      </c>
      <c r="E1501" s="26">
        <v>12</v>
      </c>
      <c r="F1501" s="26">
        <v>149</v>
      </c>
      <c r="G1501" s="27">
        <f t="shared" si="155"/>
        <v>8.0536912751677843</v>
      </c>
      <c r="H1501" s="20">
        <v>26.95</v>
      </c>
    </row>
    <row r="1502" spans="2:8" ht="12" customHeight="1" x14ac:dyDescent="0.2">
      <c r="B1502" s="29">
        <v>9112153</v>
      </c>
      <c r="C1502" s="18" t="str">
        <f t="shared" si="156"/>
        <v>PEND. BAHASA INGGRIS UNIVERSITAS CENDRAWASIH</v>
      </c>
      <c r="D1502" s="32" t="s">
        <v>165</v>
      </c>
      <c r="E1502" s="26">
        <v>12</v>
      </c>
      <c r="F1502" s="26">
        <v>219</v>
      </c>
      <c r="G1502" s="27">
        <f t="shared" si="155"/>
        <v>5.4794520547945202</v>
      </c>
      <c r="H1502" s="20">
        <v>32.69</v>
      </c>
    </row>
    <row r="1503" spans="2:8" ht="12" customHeight="1" x14ac:dyDescent="0.2">
      <c r="B1503" s="29">
        <v>9112161</v>
      </c>
      <c r="C1503" s="18" t="str">
        <f t="shared" si="156"/>
        <v>HUBUNGAN INTERNASIONAL UNIVERSITAS CENDRAWASIH</v>
      </c>
      <c r="D1503" s="32" t="s">
        <v>107</v>
      </c>
      <c r="E1503" s="26">
        <v>16</v>
      </c>
      <c r="F1503" s="26">
        <v>377</v>
      </c>
      <c r="G1503" s="27">
        <f t="shared" si="155"/>
        <v>4.2440318302387263</v>
      </c>
      <c r="H1503" s="20">
        <v>34.18</v>
      </c>
    </row>
    <row r="1504" spans="2:8" ht="12" customHeight="1" x14ac:dyDescent="0.2">
      <c r="B1504" s="29">
        <v>9112176</v>
      </c>
      <c r="C1504" s="18" t="str">
        <f t="shared" si="156"/>
        <v>PENDIDIKAN GURU SEKOLAH DASAR UNIVERSITAS CENDRAWASIH</v>
      </c>
      <c r="D1504" s="32" t="s">
        <v>39</v>
      </c>
      <c r="E1504" s="26">
        <v>12</v>
      </c>
      <c r="F1504" s="26">
        <v>313</v>
      </c>
      <c r="G1504" s="27">
        <f t="shared" si="155"/>
        <v>3.8338658146964857</v>
      </c>
      <c r="H1504" s="20">
        <v>33.94</v>
      </c>
    </row>
    <row r="1505" spans="2:8" ht="12" customHeight="1" x14ac:dyDescent="0.2">
      <c r="B1505" s="29">
        <v>9112184</v>
      </c>
      <c r="C1505" s="18" t="str">
        <f t="shared" si="156"/>
        <v>PEND. JASMANI KESEHATAN REKREASI UNIVERSITAS CENDRAWASIH</v>
      </c>
      <c r="D1505" s="32" t="s">
        <v>541</v>
      </c>
      <c r="E1505" s="26">
        <v>12</v>
      </c>
      <c r="F1505" s="26">
        <v>119</v>
      </c>
      <c r="G1505" s="27">
        <f t="shared" si="155"/>
        <v>10.084033613445378</v>
      </c>
      <c r="H1505" s="20">
        <v>30.81</v>
      </c>
    </row>
    <row r="1506" spans="2:8" ht="12" customHeight="1" x14ac:dyDescent="0.2">
      <c r="B1506" s="29">
        <v>9112192</v>
      </c>
      <c r="C1506" s="18" t="str">
        <f t="shared" si="156"/>
        <v>PG PAUD UNIVERSITAS CENDRAWASIH</v>
      </c>
      <c r="D1506" s="32" t="s">
        <v>383</v>
      </c>
      <c r="E1506" s="26">
        <v>12</v>
      </c>
      <c r="F1506" s="26">
        <v>35</v>
      </c>
      <c r="G1506" s="27">
        <f t="shared" si="155"/>
        <v>34.285714285714285</v>
      </c>
      <c r="H1506" s="28">
        <v>25.43</v>
      </c>
    </row>
    <row r="1507" spans="2:8" ht="12" customHeight="1" x14ac:dyDescent="0.2">
      <c r="B1507" s="29">
        <v>9112203</v>
      </c>
      <c r="C1507" s="18" t="str">
        <f t="shared" si="156"/>
        <v>ILMU PERPUSTAKAAN UNIVERSITAS CENDRAWASIH</v>
      </c>
      <c r="D1507" s="32" t="s">
        <v>67</v>
      </c>
      <c r="E1507" s="26">
        <v>16</v>
      </c>
      <c r="F1507" s="26">
        <v>0</v>
      </c>
      <c r="G1507" s="27" t="s">
        <v>10</v>
      </c>
      <c r="H1507" s="28">
        <v>23.78</v>
      </c>
    </row>
    <row r="1508" spans="2:8" ht="12" customHeight="1" x14ac:dyDescent="0.2">
      <c r="B1508" s="29">
        <v>9112211</v>
      </c>
      <c r="C1508" s="18" t="str">
        <f t="shared" si="156"/>
        <v>MANAJEMEN ADMIN PERKANTORAN UNIVERSITAS CENDRAWASIH</v>
      </c>
      <c r="D1508" s="32" t="s">
        <v>542</v>
      </c>
      <c r="E1508" s="26">
        <v>16</v>
      </c>
      <c r="F1508" s="26">
        <v>0</v>
      </c>
      <c r="G1508" s="27" t="s">
        <v>10</v>
      </c>
      <c r="H1508" s="28">
        <v>24.07</v>
      </c>
    </row>
    <row r="1509" spans="2:8" ht="12" customHeight="1" x14ac:dyDescent="0.25">
      <c r="B1509" s="95" t="s">
        <v>543</v>
      </c>
      <c r="C1509" s="95"/>
      <c r="D1509" s="95"/>
      <c r="E1509" s="95"/>
      <c r="F1509" s="95"/>
      <c r="G1509" s="95"/>
      <c r="H1509" s="95"/>
    </row>
    <row r="1510" spans="2:8" ht="12" customHeight="1" x14ac:dyDescent="0.25">
      <c r="B1510" s="25">
        <v>9122012</v>
      </c>
      <c r="C1510" s="18" t="str">
        <f>D1510&amp;" "&amp;$B$1509</f>
        <v>EKONOMI PEMBANGUNAN UNIVERSITAS MUSAMUS MERAUKE</v>
      </c>
      <c r="D1510" s="31" t="s">
        <v>25</v>
      </c>
      <c r="E1510" s="26">
        <v>15</v>
      </c>
      <c r="F1510" s="26">
        <v>37</v>
      </c>
      <c r="G1510" s="27">
        <f t="shared" ref="G1510:G1520" si="157">E1510/F1510*100</f>
        <v>40.54054054054054</v>
      </c>
      <c r="H1510" s="20">
        <v>23.69</v>
      </c>
    </row>
    <row r="1511" spans="2:8" ht="12" customHeight="1" x14ac:dyDescent="0.25">
      <c r="B1511" s="25">
        <v>9122027</v>
      </c>
      <c r="C1511" s="18" t="str">
        <f t="shared" ref="C1511:C1520" si="158">D1511&amp;" "&amp;$B$1509</f>
        <v>MANAJEMEN UNIVERSITAS MUSAMUS MERAUKE</v>
      </c>
      <c r="D1511" s="31" t="s">
        <v>26</v>
      </c>
      <c r="E1511" s="26">
        <v>54</v>
      </c>
      <c r="F1511" s="26">
        <v>239</v>
      </c>
      <c r="G1511" s="27">
        <f t="shared" si="157"/>
        <v>22.594142259414227</v>
      </c>
      <c r="H1511" s="20">
        <v>24.39</v>
      </c>
    </row>
    <row r="1512" spans="2:8" ht="12" customHeight="1" x14ac:dyDescent="0.25">
      <c r="B1512" s="25">
        <v>9122035</v>
      </c>
      <c r="C1512" s="18" t="str">
        <f t="shared" si="158"/>
        <v>AKUNTANSI UNIVERSITAS MUSAMUS MERAUKE</v>
      </c>
      <c r="D1512" s="31" t="s">
        <v>27</v>
      </c>
      <c r="E1512" s="26">
        <v>36</v>
      </c>
      <c r="F1512" s="26">
        <v>156</v>
      </c>
      <c r="G1512" s="27">
        <f t="shared" si="157"/>
        <v>23.076923076923077</v>
      </c>
      <c r="H1512" s="20">
        <v>24.69</v>
      </c>
    </row>
    <row r="1513" spans="2:8" ht="12" customHeight="1" x14ac:dyDescent="0.25">
      <c r="B1513" s="25">
        <v>9122043</v>
      </c>
      <c r="C1513" s="18" t="str">
        <f t="shared" si="158"/>
        <v>ILMU ADMINISTRASI NEGARA UNIVERSITAS MUSAMUS MERAUKE</v>
      </c>
      <c r="D1513" s="31" t="s">
        <v>50</v>
      </c>
      <c r="E1513" s="26">
        <v>39</v>
      </c>
      <c r="F1513" s="26">
        <v>146</v>
      </c>
      <c r="G1513" s="27">
        <f t="shared" si="157"/>
        <v>26.712328767123289</v>
      </c>
      <c r="H1513" s="20">
        <v>23.49</v>
      </c>
    </row>
    <row r="1514" spans="2:8" ht="12" customHeight="1" x14ac:dyDescent="0.25">
      <c r="B1514" s="25">
        <v>9122066</v>
      </c>
      <c r="C1514" s="18" t="str">
        <f t="shared" si="158"/>
        <v>PEND. JASMANI, KESEHATAN &amp; REKREASI UNIVERSITAS MUSAMUS MERAUKE</v>
      </c>
      <c r="D1514" s="31" t="s">
        <v>508</v>
      </c>
      <c r="E1514" s="26">
        <v>45</v>
      </c>
      <c r="F1514" s="26">
        <v>80</v>
      </c>
      <c r="G1514" s="27">
        <f t="shared" si="157"/>
        <v>56.25</v>
      </c>
      <c r="H1514" s="20">
        <v>21.15</v>
      </c>
    </row>
    <row r="1515" spans="2:8" ht="12" customHeight="1" x14ac:dyDescent="0.25">
      <c r="B1515" s="25">
        <v>9122074</v>
      </c>
      <c r="C1515" s="18" t="str">
        <f t="shared" si="158"/>
        <v>PEND. BAHASA DAN SASTRA INDONESIA UNIVERSITAS MUSAMUS MERAUKE</v>
      </c>
      <c r="D1515" s="31" t="s">
        <v>247</v>
      </c>
      <c r="E1515" s="26">
        <v>27</v>
      </c>
      <c r="F1515" s="26">
        <v>121</v>
      </c>
      <c r="G1515" s="27">
        <f t="shared" si="157"/>
        <v>22.314049586776861</v>
      </c>
      <c r="H1515" s="20">
        <v>21.58</v>
      </c>
    </row>
    <row r="1516" spans="2:8" ht="12" customHeight="1" x14ac:dyDescent="0.25">
      <c r="B1516" s="25">
        <v>9122082</v>
      </c>
      <c r="C1516" s="18" t="str">
        <f t="shared" si="158"/>
        <v>PENDIDIKAN BAHASA INGGRIS UNIVERSITAS MUSAMUS MERAUKE</v>
      </c>
      <c r="D1516" s="31" t="s">
        <v>34</v>
      </c>
      <c r="E1516" s="26">
        <v>21</v>
      </c>
      <c r="F1516" s="26">
        <v>45</v>
      </c>
      <c r="G1516" s="27">
        <f t="shared" si="157"/>
        <v>46.666666666666664</v>
      </c>
      <c r="H1516" s="20">
        <v>21.59</v>
      </c>
    </row>
    <row r="1517" spans="2:8" ht="12" customHeight="1" x14ac:dyDescent="0.25">
      <c r="B1517" s="25">
        <v>9122097</v>
      </c>
      <c r="C1517" s="18" t="str">
        <f t="shared" si="158"/>
        <v>PENDIDIKAN GURU SEKOLAH DASAR UNIVERSITAS MUSAMUS MERAUKE</v>
      </c>
      <c r="D1517" s="31" t="s">
        <v>39</v>
      </c>
      <c r="E1517" s="26">
        <v>57</v>
      </c>
      <c r="F1517" s="26">
        <v>143</v>
      </c>
      <c r="G1517" s="27">
        <f t="shared" si="157"/>
        <v>39.86013986013986</v>
      </c>
      <c r="H1517" s="20">
        <v>25.19</v>
      </c>
    </row>
    <row r="1518" spans="2:8" ht="12" customHeight="1" x14ac:dyDescent="0.25">
      <c r="B1518" s="25">
        <v>9122101</v>
      </c>
      <c r="C1518" s="18" t="str">
        <f t="shared" si="158"/>
        <v>PEND. GURU PENDIDIKAN ANAK USIA DINI UNIVERSITAS MUSAMUS MERAUKE</v>
      </c>
      <c r="D1518" s="31" t="s">
        <v>96</v>
      </c>
      <c r="E1518" s="26">
        <v>6</v>
      </c>
      <c r="F1518" s="26">
        <v>18</v>
      </c>
      <c r="G1518" s="27">
        <f t="shared" si="157"/>
        <v>33.333333333333329</v>
      </c>
      <c r="H1518" s="20">
        <v>22.01</v>
      </c>
    </row>
    <row r="1519" spans="2:8" ht="12" customHeight="1" x14ac:dyDescent="0.25">
      <c r="B1519" s="25">
        <v>9122116</v>
      </c>
      <c r="C1519" s="18" t="str">
        <f t="shared" si="158"/>
        <v>ILMU HUKUM UNIVERSITAS MUSAMUS MERAUKE</v>
      </c>
      <c r="D1519" s="31" t="s">
        <v>28</v>
      </c>
      <c r="E1519" s="26">
        <v>36</v>
      </c>
      <c r="F1519" s="26">
        <v>129</v>
      </c>
      <c r="G1519" s="27">
        <f t="shared" si="157"/>
        <v>27.906976744186046</v>
      </c>
      <c r="H1519" s="20">
        <v>24.89</v>
      </c>
    </row>
    <row r="1520" spans="2:8" ht="12" customHeight="1" x14ac:dyDescent="0.25">
      <c r="B1520" s="25">
        <v>9122124</v>
      </c>
      <c r="C1520" s="18" t="str">
        <f t="shared" si="158"/>
        <v>SASTRA INGGRIS UNIVERSITAS MUSAMUS MERAUKE</v>
      </c>
      <c r="D1520" s="31" t="s">
        <v>76</v>
      </c>
      <c r="E1520" s="26">
        <v>15</v>
      </c>
      <c r="F1520" s="26">
        <v>13</v>
      </c>
      <c r="G1520" s="27">
        <f t="shared" si="157"/>
        <v>115.38461538461537</v>
      </c>
      <c r="H1520" s="20">
        <v>23.88</v>
      </c>
    </row>
    <row r="1521" spans="2:8" ht="12" customHeight="1" x14ac:dyDescent="0.25">
      <c r="B1521" s="95" t="s">
        <v>544</v>
      </c>
      <c r="C1521" s="95"/>
      <c r="D1521" s="95"/>
      <c r="E1521" s="95"/>
      <c r="F1521" s="95"/>
      <c r="G1521" s="95"/>
      <c r="H1521" s="95"/>
    </row>
    <row r="1522" spans="2:8" ht="12" customHeight="1" x14ac:dyDescent="0.25">
      <c r="B1522" s="25">
        <v>9132014</v>
      </c>
      <c r="C1522" s="18" t="str">
        <f>D1522&amp;" "&amp;$B$1521</f>
        <v>DESAIN KOMUNIKASI VISUAL ISBI TANAH PAPUA</v>
      </c>
      <c r="D1522" s="31" t="s">
        <v>65</v>
      </c>
      <c r="E1522" s="26">
        <v>8</v>
      </c>
      <c r="F1522" s="26">
        <v>7</v>
      </c>
      <c r="G1522" s="27">
        <f>E1522/F1522*100</f>
        <v>114.28571428571428</v>
      </c>
      <c r="H1522" s="28">
        <v>27.34</v>
      </c>
    </row>
    <row r="1523" spans="2:8" ht="12" customHeight="1" x14ac:dyDescent="0.25">
      <c r="B1523" s="25">
        <v>9132022</v>
      </c>
      <c r="C1523" s="18" t="str">
        <f t="shared" ref="C1523:C1526" si="159">D1523&amp;" "&amp;$B$1521</f>
        <v>SENI RUPA MURNI ISBI TANAH PAPUA</v>
      </c>
      <c r="D1523" s="31" t="s">
        <v>63</v>
      </c>
      <c r="E1523" s="26">
        <v>8</v>
      </c>
      <c r="F1523" s="26">
        <v>4</v>
      </c>
      <c r="G1523" s="27">
        <f>E1523/F1523*100</f>
        <v>200</v>
      </c>
      <c r="H1523" s="28">
        <v>25.67</v>
      </c>
    </row>
    <row r="1524" spans="2:8" ht="12" customHeight="1" x14ac:dyDescent="0.25">
      <c r="B1524" s="25">
        <v>9132037</v>
      </c>
      <c r="C1524" s="18" t="str">
        <f t="shared" si="159"/>
        <v>SENI KRIYA ISBI TANAH PAPUA</v>
      </c>
      <c r="D1524" s="31" t="s">
        <v>157</v>
      </c>
      <c r="E1524" s="26">
        <v>8</v>
      </c>
      <c r="F1524" s="26">
        <v>1</v>
      </c>
      <c r="G1524" s="27">
        <f>E1524/F1524*100</f>
        <v>800</v>
      </c>
      <c r="H1524" s="28">
        <v>24.46</v>
      </c>
    </row>
    <row r="1525" spans="2:8" ht="12" customHeight="1" x14ac:dyDescent="0.25">
      <c r="B1525" s="25">
        <v>9132045</v>
      </c>
      <c r="C1525" s="18" t="str">
        <f t="shared" si="159"/>
        <v>SENI MUSIK ISBI TANAH PAPUA</v>
      </c>
      <c r="D1525" s="31" t="s">
        <v>156</v>
      </c>
      <c r="E1525" s="26">
        <v>8</v>
      </c>
      <c r="F1525" s="26">
        <v>3</v>
      </c>
      <c r="G1525" s="27">
        <f>E1525/F1525*100</f>
        <v>266.66666666666663</v>
      </c>
      <c r="H1525" s="28">
        <v>26.24</v>
      </c>
    </row>
    <row r="1526" spans="2:8" ht="12" customHeight="1" x14ac:dyDescent="0.25">
      <c r="B1526" s="25">
        <v>9132053</v>
      </c>
      <c r="C1526" s="18" t="str">
        <f t="shared" si="159"/>
        <v>SENI TARI ISBI TANAH PAPUA</v>
      </c>
      <c r="D1526" s="31" t="s">
        <v>61</v>
      </c>
      <c r="E1526" s="26">
        <v>8</v>
      </c>
      <c r="F1526" s="26">
        <v>2</v>
      </c>
      <c r="G1526" s="27">
        <f>E1526/F1526*100</f>
        <v>400</v>
      </c>
      <c r="H1526" s="28">
        <v>25.78</v>
      </c>
    </row>
    <row r="1527" spans="2:8" ht="12" customHeight="1" x14ac:dyDescent="0.25">
      <c r="B1527" s="95" t="s">
        <v>545</v>
      </c>
      <c r="C1527" s="95"/>
      <c r="D1527" s="95"/>
      <c r="E1527" s="95"/>
      <c r="F1527" s="95"/>
      <c r="G1527" s="95"/>
      <c r="H1527" s="95"/>
    </row>
    <row r="1528" spans="2:8" ht="12" customHeight="1" x14ac:dyDescent="0.25">
      <c r="B1528" s="25">
        <v>9212011</v>
      </c>
      <c r="C1528" s="18" t="str">
        <f>D1528&amp;" "&amp;$B$1527</f>
        <v>EKONOMI PEMBANGUNAN UNIVERSITAS PAPUA</v>
      </c>
      <c r="D1528" s="31" t="s">
        <v>25</v>
      </c>
      <c r="E1528" s="26">
        <v>24</v>
      </c>
      <c r="F1528" s="26">
        <v>96</v>
      </c>
      <c r="G1528" s="27">
        <f t="shared" ref="G1528:G1534" si="160">E1528/F1528*100</f>
        <v>25</v>
      </c>
      <c r="H1528" s="20">
        <v>29.6</v>
      </c>
    </row>
    <row r="1529" spans="2:8" ht="12" customHeight="1" x14ac:dyDescent="0.25">
      <c r="B1529" s="25">
        <v>9212026</v>
      </c>
      <c r="C1529" s="18" t="str">
        <f t="shared" ref="C1529:C1535" si="161">D1529&amp;" "&amp;$B$1527</f>
        <v>SASTRA INGGRIS UNIVERSITAS PAPUA</v>
      </c>
      <c r="D1529" s="31" t="s">
        <v>76</v>
      </c>
      <c r="E1529" s="26">
        <v>12</v>
      </c>
      <c r="F1529" s="26">
        <v>61</v>
      </c>
      <c r="G1529" s="27">
        <f t="shared" si="160"/>
        <v>19.672131147540984</v>
      </c>
      <c r="H1529" s="20">
        <v>27.58</v>
      </c>
    </row>
    <row r="1530" spans="2:8" ht="12" customHeight="1" x14ac:dyDescent="0.25">
      <c r="B1530" s="25">
        <v>9212034</v>
      </c>
      <c r="C1530" s="18" t="str">
        <f t="shared" si="161"/>
        <v>ANTROPOLOGI UNIVERSITAS PAPUA</v>
      </c>
      <c r="D1530" s="31" t="s">
        <v>51</v>
      </c>
      <c r="E1530" s="26">
        <v>12</v>
      </c>
      <c r="F1530" s="26">
        <v>22</v>
      </c>
      <c r="G1530" s="27">
        <f t="shared" si="160"/>
        <v>54.54545454545454</v>
      </c>
      <c r="H1530" s="20">
        <v>24.22</v>
      </c>
    </row>
    <row r="1531" spans="2:8" ht="12" customHeight="1" x14ac:dyDescent="0.25">
      <c r="B1531" s="25">
        <v>9212042</v>
      </c>
      <c r="C1531" s="18" t="str">
        <f t="shared" si="161"/>
        <v>MANAJEMEN UNIVERSITAS PAPUA</v>
      </c>
      <c r="D1531" s="31" t="s">
        <v>26</v>
      </c>
      <c r="E1531" s="26">
        <v>24</v>
      </c>
      <c r="F1531" s="26">
        <v>150</v>
      </c>
      <c r="G1531" s="27">
        <f t="shared" si="160"/>
        <v>16</v>
      </c>
      <c r="H1531" s="20">
        <v>29.23</v>
      </c>
    </row>
    <row r="1532" spans="2:8" ht="12" customHeight="1" x14ac:dyDescent="0.25">
      <c r="B1532" s="25">
        <v>9212057</v>
      </c>
      <c r="C1532" s="18" t="str">
        <f t="shared" si="161"/>
        <v>AKUNTANSI UNIVERSITAS PAPUA</v>
      </c>
      <c r="D1532" s="31" t="s">
        <v>27</v>
      </c>
      <c r="E1532" s="26">
        <v>24</v>
      </c>
      <c r="F1532" s="26">
        <v>148</v>
      </c>
      <c r="G1532" s="27">
        <f t="shared" si="160"/>
        <v>16.216216216216218</v>
      </c>
      <c r="H1532" s="20">
        <v>28.71</v>
      </c>
    </row>
    <row r="1533" spans="2:8" ht="12" customHeight="1" x14ac:dyDescent="0.25">
      <c r="B1533" s="25">
        <v>9212065</v>
      </c>
      <c r="C1533" s="18" t="str">
        <f t="shared" si="161"/>
        <v>PENDIDIKAN BAHASA INDONESIA UNIVERSITAS PAPUA</v>
      </c>
      <c r="D1533" s="31" t="s">
        <v>58</v>
      </c>
      <c r="E1533" s="26">
        <v>12</v>
      </c>
      <c r="F1533" s="26">
        <v>66</v>
      </c>
      <c r="G1533" s="27">
        <f t="shared" si="160"/>
        <v>18.181818181818183</v>
      </c>
      <c r="H1533" s="20">
        <v>25.81</v>
      </c>
    </row>
    <row r="1534" spans="2:8" ht="12" customHeight="1" x14ac:dyDescent="0.25">
      <c r="B1534" s="25">
        <v>9212073</v>
      </c>
      <c r="C1534" s="18" t="str">
        <f t="shared" si="161"/>
        <v>PENDIDIKAN BAHASA INGGRIS UNIVERSITAS PAPUA</v>
      </c>
      <c r="D1534" s="31" t="s">
        <v>34</v>
      </c>
      <c r="E1534" s="26">
        <v>12</v>
      </c>
      <c r="F1534" s="26">
        <v>38</v>
      </c>
      <c r="G1534" s="27">
        <f t="shared" si="160"/>
        <v>31.578947368421051</v>
      </c>
      <c r="H1534" s="20">
        <v>26.02</v>
      </c>
    </row>
    <row r="1535" spans="2:8" ht="12" customHeight="1" x14ac:dyDescent="0.25">
      <c r="B1535" s="25">
        <v>9212081</v>
      </c>
      <c r="C1535" s="18" t="str">
        <f t="shared" si="161"/>
        <v>PENDIDIKAN SASTRA INDONESIA UNIVERSITAS PAPUA</v>
      </c>
      <c r="D1535" s="31" t="s">
        <v>546</v>
      </c>
      <c r="E1535" s="26">
        <v>12</v>
      </c>
      <c r="F1535" s="26">
        <v>0</v>
      </c>
      <c r="G1535" s="27" t="s">
        <v>10</v>
      </c>
      <c r="H1535" s="28">
        <v>26.46</v>
      </c>
    </row>
    <row r="1536" spans="2:8" ht="12" customHeight="1" x14ac:dyDescent="0.25"/>
    <row r="1537" ht="12" customHeight="1" x14ac:dyDescent="0.25"/>
    <row r="1538" ht="12" customHeight="1" x14ac:dyDescent="0.25"/>
  </sheetData>
  <mergeCells count="86">
    <mergeCell ref="B1527:H1527"/>
    <mergeCell ref="B1472:H1472"/>
    <mergeCell ref="B1482:H1482"/>
    <mergeCell ref="B1488:H1488"/>
    <mergeCell ref="B1509:H1509"/>
    <mergeCell ref="B1521:H1521"/>
    <mergeCell ref="B1442:H1442"/>
    <mergeCell ref="B1226:H1226"/>
    <mergeCell ref="B1233:H1233"/>
    <mergeCell ref="B1254:H1254"/>
    <mergeCell ref="B1296:H1296"/>
    <mergeCell ref="B1304:H1304"/>
    <mergeCell ref="B1321:H1321"/>
    <mergeCell ref="B1350:H1350"/>
    <mergeCell ref="B1371:H1371"/>
    <mergeCell ref="B1378:H1378"/>
    <mergeCell ref="B1410:H1410"/>
    <mergeCell ref="B1431:H1431"/>
    <mergeCell ref="B1204:H1204"/>
    <mergeCell ref="B1023:H1023"/>
    <mergeCell ref="B1037:H1037"/>
    <mergeCell ref="B1046:H1046"/>
    <mergeCell ref="B1057:H1057"/>
    <mergeCell ref="B1077:H1077"/>
    <mergeCell ref="B1102:H1102"/>
    <mergeCell ref="B1129:H1129"/>
    <mergeCell ref="B1137:H1137"/>
    <mergeCell ref="B1158:H1158"/>
    <mergeCell ref="B1179:H1179"/>
    <mergeCell ref="B1190:H1190"/>
    <mergeCell ref="B979:H979"/>
    <mergeCell ref="B763:H763"/>
    <mergeCell ref="B787:H787"/>
    <mergeCell ref="B826:H826"/>
    <mergeCell ref="B834:H834"/>
    <mergeCell ref="B852:H852"/>
    <mergeCell ref="B860:H860"/>
    <mergeCell ref="B885:H885"/>
    <mergeCell ref="B914:H914"/>
    <mergeCell ref="B952:H952"/>
    <mergeCell ref="B958:H958"/>
    <mergeCell ref="B977:H977"/>
    <mergeCell ref="B757:H757"/>
    <mergeCell ref="B567:H567"/>
    <mergeCell ref="B576:H576"/>
    <mergeCell ref="B585:H585"/>
    <mergeCell ref="B590:H590"/>
    <mergeCell ref="B622:H622"/>
    <mergeCell ref="B638:H638"/>
    <mergeCell ref="B647:H647"/>
    <mergeCell ref="B683:H683"/>
    <mergeCell ref="B695:H695"/>
    <mergeCell ref="B713:H713"/>
    <mergeCell ref="B456:H456"/>
    <mergeCell ref="B466:H466"/>
    <mergeCell ref="B470:H470"/>
    <mergeCell ref="B502:H502"/>
    <mergeCell ref="B561:H561"/>
    <mergeCell ref="B340:H340"/>
    <mergeCell ref="B360:H360"/>
    <mergeCell ref="B393:H393"/>
    <mergeCell ref="B405:H405"/>
    <mergeCell ref="B447:H447"/>
    <mergeCell ref="B316:H316"/>
    <mergeCell ref="B160:H160"/>
    <mergeCell ref="B168:H168"/>
    <mergeCell ref="B178:H178"/>
    <mergeCell ref="B196:H196"/>
    <mergeCell ref="B232:H232"/>
    <mergeCell ref="B244:H244"/>
    <mergeCell ref="B267:H267"/>
    <mergeCell ref="B285:H285"/>
    <mergeCell ref="B304:H304"/>
    <mergeCell ref="B308:H308"/>
    <mergeCell ref="B136:H136"/>
    <mergeCell ref="B1:H1"/>
    <mergeCell ref="B3:H3"/>
    <mergeCell ref="B5:H5"/>
    <mergeCell ref="B29:H29"/>
    <mergeCell ref="B43:H43"/>
    <mergeCell ref="B51:H51"/>
    <mergeCell ref="B62:H62"/>
    <mergeCell ref="B69:H69"/>
    <mergeCell ref="B79:H79"/>
    <mergeCell ref="B102:H102"/>
    <mergeCell ref="B133:H1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HASIL TO 432 (2)</vt:lpstr>
      <vt:lpstr>Sheet1</vt:lpstr>
      <vt:lpstr>'HASIL TO 432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2019-01-15T04:33:04Z</dcterms:modified>
</cp:coreProperties>
</file>